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workbookPassword="C482" lockStructure="1"/>
  <bookViews>
    <workbookView xWindow="28680" yWindow="2280" windowWidth="29040" windowHeight="15720" tabRatio="766"/>
  </bookViews>
  <sheets>
    <sheet name="入力シート" sheetId="7" r:id="rId1"/>
    <sheet name="集計用データ" sheetId="13" state="hidden" r:id="rId2"/>
    <sheet name="Sheet1" sheetId="1" state="hidden" r:id="rId3"/>
  </sheets>
  <definedNames>
    <definedName name="_xlnm._FilterDatabase" localSheetId="0" hidden="1">入力シート!$A$3:$O$3</definedName>
    <definedName name="_xlnm._FilterDatabase" localSheetId="1" hidden="1">集計用データ!$A$2:$O$2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<sst xmlns="http://schemas.openxmlformats.org/spreadsheetml/2006/main" xmlns:r="http://schemas.openxmlformats.org/officeDocument/2006/relationships" count="3644" uniqueCount="3644">
  <si>
    <t>17210-117</t>
  </si>
  <si>
    <t>17201-049</t>
  </si>
  <si>
    <t>N1076</t>
  </si>
  <si>
    <t>24341-001</t>
  </si>
  <si>
    <t>N0572</t>
  </si>
  <si>
    <t>貴自治体転入前住所</t>
  </si>
  <si>
    <t>13108-005</t>
  </si>
  <si>
    <t>17203-009</t>
  </si>
  <si>
    <t>転入元自治体コード</t>
  </si>
  <si>
    <t>17201-193</t>
  </si>
  <si>
    <t>17204-030</t>
  </si>
  <si>
    <t>N1455</t>
  </si>
  <si>
    <t>N0425</t>
  </si>
  <si>
    <t>23201-005</t>
  </si>
  <si>
    <t>17201-124</t>
  </si>
  <si>
    <t>17210-090</t>
  </si>
  <si>
    <t>15107-003</t>
  </si>
  <si>
    <t>17203-088</t>
  </si>
  <si>
    <t>転入元自治体名</t>
  </si>
  <si>
    <t>17203-105</t>
  </si>
  <si>
    <t>13209-005</t>
  </si>
  <si>
    <t>N1260</t>
  </si>
  <si>
    <t>12204-003</t>
  </si>
  <si>
    <t>N0720</t>
  </si>
  <si>
    <t>33101-002</t>
  </si>
  <si>
    <t>17201-209</t>
  </si>
  <si>
    <t>23112-001</t>
  </si>
  <si>
    <t>17201-134</t>
  </si>
  <si>
    <t>13209-003</t>
  </si>
  <si>
    <t>当初給付時調整給付所要額</t>
  </si>
  <si>
    <t>17201-182</t>
  </si>
  <si>
    <t>11203-002</t>
  </si>
  <si>
    <t>N0127</t>
  </si>
  <si>
    <t>17461-006</t>
  </si>
  <si>
    <t>13204-001</t>
  </si>
  <si>
    <t>照会用番号</t>
  </si>
  <si>
    <t>N0478</t>
  </si>
  <si>
    <t>N0374</t>
  </si>
  <si>
    <t>当初調整給付時の算定自治体である</t>
  </si>
  <si>
    <t>17210-026</t>
  </si>
  <si>
    <t>17201-207</t>
  </si>
  <si>
    <t>柏市</t>
  </si>
  <si>
    <t>鹿児島市</t>
  </si>
  <si>
    <t>市町村民税所得割額（定額減税前）（令和６年度分）</t>
  </si>
  <si>
    <t>17205-006</t>
  </si>
  <si>
    <t>N1028</t>
  </si>
  <si>
    <t>長与町</t>
  </si>
  <si>
    <t>17203-166</t>
  </si>
  <si>
    <t>N1200</t>
  </si>
  <si>
    <t>17212-001</t>
  </si>
  <si>
    <t>福井市</t>
  </si>
  <si>
    <t>22220-001</t>
  </si>
  <si>
    <t>14107-003</t>
  </si>
  <si>
    <t>17202-002</t>
  </si>
  <si>
    <t>17203-133</t>
  </si>
  <si>
    <t>11203-003</t>
  </si>
  <si>
    <t>13105-003</t>
  </si>
  <si>
    <t>17212-027</t>
  </si>
  <si>
    <t>17203-030</t>
  </si>
  <si>
    <t>17206-007</t>
  </si>
  <si>
    <t>17203-189</t>
  </si>
  <si>
    <t>N1043</t>
  </si>
  <si>
    <t>17206-041</t>
  </si>
  <si>
    <t>N1061</t>
  </si>
  <si>
    <t>N0903</t>
  </si>
  <si>
    <t>28201</t>
  </si>
  <si>
    <t>13114-004</t>
  </si>
  <si>
    <t>27107-003</t>
  </si>
  <si>
    <t>14201-001</t>
  </si>
  <si>
    <t>17203-252</t>
  </si>
  <si>
    <t>17203-214</t>
  </si>
  <si>
    <t>N0609</t>
  </si>
  <si>
    <t>26104-001</t>
  </si>
  <si>
    <t>17201-054</t>
  </si>
  <si>
    <t>17203-053</t>
  </si>
  <si>
    <t>17203-043</t>
  </si>
  <si>
    <t>N0514</t>
  </si>
  <si>
    <t>17203-207</t>
  </si>
  <si>
    <t>17203-103</t>
  </si>
  <si>
    <t>合計所得金額（令和６年度）</t>
  </si>
  <si>
    <t>17212-017</t>
  </si>
  <si>
    <t>南砺市</t>
  </si>
  <si>
    <t>11102-001</t>
  </si>
  <si>
    <t>17201-018</t>
  </si>
  <si>
    <t>N1246</t>
  </si>
  <si>
    <t>N0713</t>
  </si>
  <si>
    <t>17210-062</t>
  </si>
  <si>
    <t>17203-230</t>
  </si>
  <si>
    <t>23201</t>
  </si>
  <si>
    <t>17203-023</t>
  </si>
  <si>
    <t>N0529</t>
  </si>
  <si>
    <t>13209</t>
  </si>
  <si>
    <t>17210-138</t>
  </si>
  <si>
    <t>17203-136</t>
  </si>
  <si>
    <t>N0546</t>
  </si>
  <si>
    <t>N0236</t>
  </si>
  <si>
    <t>N0120</t>
  </si>
  <si>
    <t>17203-057</t>
  </si>
  <si>
    <t>17365-005</t>
  </si>
  <si>
    <t>N0037</t>
  </si>
  <si>
    <t>17206-045</t>
  </si>
  <si>
    <t>17203-109</t>
  </si>
  <si>
    <t>17201-058</t>
  </si>
  <si>
    <t>N1437</t>
  </si>
  <si>
    <t>12207-001</t>
  </si>
  <si>
    <t>17201-138</t>
  </si>
  <si>
    <t>17203-277</t>
  </si>
  <si>
    <t>17203-215</t>
  </si>
  <si>
    <t>17384</t>
  </si>
  <si>
    <t>08219</t>
  </si>
  <si>
    <t>17324-007</t>
  </si>
  <si>
    <t>17203-201</t>
  </si>
  <si>
    <t>08204</t>
  </si>
  <si>
    <t>17212-054</t>
  </si>
  <si>
    <t>N0091</t>
  </si>
  <si>
    <t>17201-187</t>
  </si>
  <si>
    <t>09208-007</t>
  </si>
  <si>
    <t>16201-003</t>
  </si>
  <si>
    <t>N0422</t>
  </si>
  <si>
    <t>17205-004</t>
  </si>
  <si>
    <t>N0809</t>
  </si>
  <si>
    <t>17202-007</t>
  </si>
  <si>
    <t>17212-055</t>
  </si>
  <si>
    <t>N1196</t>
  </si>
  <si>
    <t>06201-001</t>
  </si>
  <si>
    <t>N0681</t>
  </si>
  <si>
    <t>N0631</t>
  </si>
  <si>
    <t>21604</t>
  </si>
  <si>
    <t>17203-222</t>
  </si>
  <si>
    <t>N0448</t>
  </si>
  <si>
    <t>17203-250</t>
  </si>
  <si>
    <t>堺市東区</t>
  </si>
  <si>
    <t>17203-205</t>
  </si>
  <si>
    <t>事業専従者または48万超か</t>
  </si>
  <si>
    <t>N1007</t>
  </si>
  <si>
    <t>16202-008</t>
  </si>
  <si>
    <t>26103-001</t>
  </si>
  <si>
    <t>N1343</t>
  </si>
  <si>
    <t>17203-188</t>
  </si>
  <si>
    <t>17204-002</t>
  </si>
  <si>
    <t>17203-227</t>
  </si>
  <si>
    <t>17203-172</t>
  </si>
  <si>
    <t>N0195</t>
  </si>
  <si>
    <t>13104-006</t>
  </si>
  <si>
    <t>豊島区</t>
  </si>
  <si>
    <t>17201-024</t>
  </si>
  <si>
    <t>17210-023</t>
  </si>
  <si>
    <t>１６歳未満扶養者数（R5.12.31時点）</t>
  </si>
  <si>
    <t>13114-001</t>
  </si>
  <si>
    <t>45341</t>
  </si>
  <si>
    <t>横須賀市</t>
  </si>
  <si>
    <t>17201-159</t>
  </si>
  <si>
    <t>16201-002</t>
  </si>
  <si>
    <t>17201-219</t>
  </si>
  <si>
    <t>17201-115</t>
  </si>
  <si>
    <t>13111-002</t>
  </si>
  <si>
    <t>17210-080</t>
  </si>
  <si>
    <t>17203-040</t>
  </si>
  <si>
    <t>32206-001</t>
  </si>
  <si>
    <t>17210-157</t>
  </si>
  <si>
    <t>41201-001</t>
  </si>
  <si>
    <t>N1212</t>
  </si>
  <si>
    <t>17201-106</t>
  </si>
  <si>
    <t>13104-001</t>
  </si>
  <si>
    <t>17205-021</t>
  </si>
  <si>
    <t>N1114</t>
  </si>
  <si>
    <t>22103</t>
  </si>
  <si>
    <t>17201-026</t>
  </si>
  <si>
    <t>13104-008</t>
  </si>
  <si>
    <t>N0395</t>
  </si>
  <si>
    <t>17201-041</t>
  </si>
  <si>
    <t>17384-010</t>
  </si>
  <si>
    <t>17201-079</t>
  </si>
  <si>
    <t>17209-006</t>
  </si>
  <si>
    <t>27127-001</t>
  </si>
  <si>
    <t>13123-002</t>
  </si>
  <si>
    <t>N1131</t>
  </si>
  <si>
    <t>大阪市港区</t>
  </si>
  <si>
    <t>17201-089</t>
  </si>
  <si>
    <t>N0126</t>
  </si>
  <si>
    <t>17206-026</t>
  </si>
  <si>
    <t>17203-041</t>
  </si>
  <si>
    <t>16210-001</t>
  </si>
  <si>
    <t>17201-220</t>
  </si>
  <si>
    <t>N0462</t>
  </si>
  <si>
    <t>17205-020</t>
  </si>
  <si>
    <t>10209-003</t>
  </si>
  <si>
    <t>N1171</t>
  </si>
  <si>
    <t>17207</t>
  </si>
  <si>
    <t>13115-005</t>
  </si>
  <si>
    <t>N0067</t>
  </si>
  <si>
    <t>16202-005</t>
  </si>
  <si>
    <t>02412-002</t>
  </si>
  <si>
    <t>16205-001</t>
  </si>
  <si>
    <t>44209-001</t>
  </si>
  <si>
    <t>17203-130</t>
  </si>
  <si>
    <t>16204-001</t>
  </si>
  <si>
    <t>23111-001</t>
  </si>
  <si>
    <t>17206-004</t>
  </si>
  <si>
    <t>N1111</t>
  </si>
  <si>
    <t>17361-001</t>
  </si>
  <si>
    <t>40132</t>
  </si>
  <si>
    <t>17463-008</t>
  </si>
  <si>
    <t>N0158</t>
  </si>
  <si>
    <t>12424-001</t>
  </si>
  <si>
    <t>28215</t>
  </si>
  <si>
    <t>08204-003</t>
  </si>
  <si>
    <t>N0746</t>
  </si>
  <si>
    <t>40220</t>
  </si>
  <si>
    <t>17203-240</t>
  </si>
  <si>
    <t>17203-038</t>
  </si>
  <si>
    <t>13119-001</t>
  </si>
  <si>
    <t>N1365</t>
  </si>
  <si>
    <t>17407-005</t>
  </si>
  <si>
    <t>27104</t>
  </si>
  <si>
    <t>17203-106</t>
  </si>
  <si>
    <t>22139-003</t>
  </si>
  <si>
    <t>13211-001</t>
  </si>
  <si>
    <t>N1165</t>
  </si>
  <si>
    <t>17202-010</t>
  </si>
  <si>
    <t>17201-082</t>
  </si>
  <si>
    <t>N1291</t>
  </si>
  <si>
    <t>08564-001</t>
  </si>
  <si>
    <t>N0161</t>
  </si>
  <si>
    <t>17210-032</t>
  </si>
  <si>
    <t>N0060</t>
  </si>
  <si>
    <t>17205-012</t>
  </si>
  <si>
    <t>08204-001</t>
  </si>
  <si>
    <t>17201-122</t>
  </si>
  <si>
    <t>10202-002</t>
  </si>
  <si>
    <t>13108-010</t>
  </si>
  <si>
    <t>02412-003</t>
  </si>
  <si>
    <t>N0277</t>
  </si>
  <si>
    <t>17203-185</t>
  </si>
  <si>
    <t>N0803</t>
  </si>
  <si>
    <t>25204-001</t>
  </si>
  <si>
    <t>N0736</t>
  </si>
  <si>
    <t>N0418</t>
  </si>
  <si>
    <t>17205-003</t>
  </si>
  <si>
    <t>16201-009</t>
  </si>
  <si>
    <t>小山市</t>
  </si>
  <si>
    <t>N0414</t>
  </si>
  <si>
    <t>輪島市</t>
  </si>
  <si>
    <t>17203-190</t>
  </si>
  <si>
    <t>17210-048</t>
  </si>
  <si>
    <t>17203-125</t>
  </si>
  <si>
    <t>17201-114</t>
  </si>
  <si>
    <t>N0429</t>
  </si>
  <si>
    <t>N1157</t>
  </si>
  <si>
    <t>16206-001</t>
  </si>
  <si>
    <t>17203-204</t>
  </si>
  <si>
    <t>N0433</t>
  </si>
  <si>
    <t>N0800</t>
  </si>
  <si>
    <t>43216</t>
  </si>
  <si>
    <t>17212-031</t>
  </si>
  <si>
    <t>N0588</t>
  </si>
  <si>
    <t>N0564</t>
  </si>
  <si>
    <t>N0061</t>
  </si>
  <si>
    <t>13121-002</t>
  </si>
  <si>
    <t>17203-259</t>
  </si>
  <si>
    <t>17203-247</t>
  </si>
  <si>
    <t>16208-004</t>
  </si>
  <si>
    <t>N1497</t>
  </si>
  <si>
    <t>14215-003</t>
  </si>
  <si>
    <t>17212-048</t>
  </si>
  <si>
    <t>17203-244</t>
  </si>
  <si>
    <t>27222-001</t>
  </si>
  <si>
    <t>酒田市</t>
  </si>
  <si>
    <t>N0910</t>
  </si>
  <si>
    <t>被扶養者の調整給付</t>
    <rPh sb="0" eb="4">
      <t>ヒフヨウシャ</t>
    </rPh>
    <rPh sb="5" eb="7">
      <t>チョウセイ</t>
    </rPh>
    <rPh sb="7" eb="9">
      <t>キュウフ</t>
    </rPh>
    <phoneticPr fontId="1"/>
  </si>
  <si>
    <t>13120-005</t>
  </si>
  <si>
    <t>17203-122</t>
  </si>
  <si>
    <t>22216-001</t>
  </si>
  <si>
    <t>10523-001</t>
  </si>
  <si>
    <t>17201-102</t>
  </si>
  <si>
    <t>17201-044</t>
  </si>
  <si>
    <t>13108-004</t>
  </si>
  <si>
    <t>桐生市</t>
  </si>
  <si>
    <t>10202-003</t>
  </si>
  <si>
    <t>名護市</t>
  </si>
  <si>
    <t>13219-002</t>
  </si>
  <si>
    <t>17203-128</t>
  </si>
  <si>
    <t>23201-002</t>
  </si>
  <si>
    <t>14109-001</t>
  </si>
  <si>
    <t>17463-007</t>
  </si>
  <si>
    <t>12203</t>
  </si>
  <si>
    <t>N0084</t>
  </si>
  <si>
    <t>17201-190</t>
  </si>
  <si>
    <t>06203-001</t>
  </si>
  <si>
    <t>N0956</t>
  </si>
  <si>
    <t>13123-001</t>
  </si>
  <si>
    <t>N0669</t>
  </si>
  <si>
    <t>N0680</t>
  </si>
  <si>
    <t>16201</t>
  </si>
  <si>
    <t>16201-015</t>
  </si>
  <si>
    <t>17203-050</t>
  </si>
  <si>
    <t>17324-008</t>
  </si>
  <si>
    <t>17203-210</t>
  </si>
  <si>
    <t>11203-001</t>
  </si>
  <si>
    <t>18201-010</t>
  </si>
  <si>
    <t>N0836</t>
  </si>
  <si>
    <t>17201-035</t>
  </si>
  <si>
    <t>N0423</t>
  </si>
  <si>
    <t>14153</t>
  </si>
  <si>
    <t>12204-002</t>
  </si>
  <si>
    <t>14205-004</t>
  </si>
  <si>
    <t>N0392</t>
  </si>
  <si>
    <t>N1045</t>
  </si>
  <si>
    <t>10523-002</t>
  </si>
  <si>
    <t>17201-051</t>
  </si>
  <si>
    <t>18210-016</t>
  </si>
  <si>
    <t>N1322</t>
  </si>
  <si>
    <t>13105-002</t>
  </si>
  <si>
    <t>N0276</t>
  </si>
  <si>
    <t>17203-236</t>
  </si>
  <si>
    <t>17324-016</t>
  </si>
  <si>
    <t>17206-003</t>
  </si>
  <si>
    <t>17203-183</t>
  </si>
  <si>
    <t>山形市</t>
  </si>
  <si>
    <t>17203-096</t>
  </si>
  <si>
    <t>17201-216</t>
  </si>
  <si>
    <t>16202-009</t>
  </si>
  <si>
    <t>雲仙市</t>
  </si>
  <si>
    <t>17212-029</t>
  </si>
  <si>
    <t>17206-028</t>
  </si>
  <si>
    <t>17203-238</t>
  </si>
  <si>
    <t>17206-038</t>
  </si>
  <si>
    <t>09208-004</t>
  </si>
  <si>
    <t>24203-003</t>
  </si>
  <si>
    <t>N1086</t>
  </si>
  <si>
    <t>17203-034</t>
  </si>
  <si>
    <t>23224-001</t>
  </si>
  <si>
    <t>28215-001</t>
  </si>
  <si>
    <t>14205-007</t>
  </si>
  <si>
    <t>N0826</t>
  </si>
  <si>
    <t>17203-234</t>
  </si>
  <si>
    <t>N0634</t>
  </si>
  <si>
    <t>17203-254</t>
  </si>
  <si>
    <t>10424-001</t>
  </si>
  <si>
    <t>17201-087</t>
  </si>
  <si>
    <t>17384-006</t>
  </si>
  <si>
    <t>N0758</t>
  </si>
  <si>
    <t>N0220</t>
  </si>
  <si>
    <t>17202-009</t>
  </si>
  <si>
    <t>12424-002</t>
  </si>
  <si>
    <t>17204-007</t>
  </si>
  <si>
    <t>17201-192</t>
  </si>
  <si>
    <t>13114-002</t>
  </si>
  <si>
    <t>13120-002</t>
  </si>
  <si>
    <t>17210-143</t>
  </si>
  <si>
    <t>N1193</t>
  </si>
  <si>
    <t>17201-069</t>
  </si>
  <si>
    <t>17203-200</t>
  </si>
  <si>
    <t>N1020</t>
  </si>
  <si>
    <t>17203-191</t>
  </si>
  <si>
    <t>47209</t>
  </si>
  <si>
    <t>17201-002</t>
  </si>
  <si>
    <t>10209-001</t>
  </si>
  <si>
    <t>N0346</t>
  </si>
  <si>
    <t>17201-011</t>
  </si>
  <si>
    <t>17203-146</t>
  </si>
  <si>
    <t>N1307</t>
  </si>
  <si>
    <t>N0685</t>
  </si>
  <si>
    <t>N0142</t>
  </si>
  <si>
    <t>←はじめに貴自治体コード(5桁)を入力してください</t>
    <rPh sb="5" eb="6">
      <t>キ</t>
    </rPh>
    <rPh sb="6" eb="9">
      <t>ジチタイ</t>
    </rPh>
    <rPh sb="14" eb="15">
      <t>ケタ</t>
    </rPh>
    <rPh sb="17" eb="19">
      <t>ニュウリョク</t>
    </rPh>
    <phoneticPr fontId="1"/>
  </si>
  <si>
    <t>14205-003</t>
  </si>
  <si>
    <t>N0828</t>
  </si>
  <si>
    <t>08564</t>
  </si>
  <si>
    <t>N0026</t>
  </si>
  <si>
    <t>N1349</t>
  </si>
  <si>
    <t>N1430</t>
  </si>
  <si>
    <t>17210-081</t>
  </si>
  <si>
    <t>17203-054</t>
  </si>
  <si>
    <t>17210-034</t>
  </si>
  <si>
    <t>明石市</t>
  </si>
  <si>
    <t>N0332</t>
  </si>
  <si>
    <t>17201-125</t>
  </si>
  <si>
    <t>N1359</t>
  </si>
  <si>
    <t>17201-072</t>
  </si>
  <si>
    <t>key</t>
  </si>
  <si>
    <t>N0635</t>
  </si>
  <si>
    <t>17210-053</t>
  </si>
  <si>
    <t>17201-143</t>
  </si>
  <si>
    <t>17203-268</t>
  </si>
  <si>
    <t>17205</t>
  </si>
  <si>
    <t>17210-095</t>
  </si>
  <si>
    <t>13117-003</t>
  </si>
  <si>
    <t>01102-001</t>
  </si>
  <si>
    <t>17210-055</t>
  </si>
  <si>
    <t>N1046</t>
  </si>
  <si>
    <t>01202-001</t>
  </si>
  <si>
    <t>17203-022</t>
  </si>
  <si>
    <t>N0536</t>
  </si>
  <si>
    <t>33202-001</t>
  </si>
  <si>
    <t>N1345</t>
  </si>
  <si>
    <t>01202-002</t>
  </si>
  <si>
    <t>01202-003</t>
  </si>
  <si>
    <t>N0442</t>
  </si>
  <si>
    <t>N0394</t>
  </si>
  <si>
    <t>01370-001</t>
  </si>
  <si>
    <t>17201-046</t>
  </si>
  <si>
    <t>02406-001</t>
  </si>
  <si>
    <t>09201</t>
  </si>
  <si>
    <t>02412-001</t>
  </si>
  <si>
    <t>17205-018</t>
  </si>
  <si>
    <t>02412-004</t>
  </si>
  <si>
    <t>17210-137</t>
  </si>
  <si>
    <t>14215-002</t>
  </si>
  <si>
    <t>N0420</t>
  </si>
  <si>
    <t>17210-024</t>
  </si>
  <si>
    <t>02412-005</t>
  </si>
  <si>
    <t>11231-001</t>
  </si>
  <si>
    <t>17203-221</t>
  </si>
  <si>
    <t>N1427</t>
  </si>
  <si>
    <t>02412-006</t>
  </si>
  <si>
    <t>17201-185</t>
  </si>
  <si>
    <t>17210-140</t>
  </si>
  <si>
    <t>13108-008</t>
  </si>
  <si>
    <t>03215-001</t>
  </si>
  <si>
    <t>23102-001</t>
  </si>
  <si>
    <t>17203-209</t>
  </si>
  <si>
    <t>27228</t>
  </si>
  <si>
    <t>N0934</t>
  </si>
  <si>
    <t>04101-001</t>
  </si>
  <si>
    <t>04105-001</t>
  </si>
  <si>
    <t>豊明市</t>
  </si>
  <si>
    <t>27104-002</t>
  </si>
  <si>
    <t>17201-067</t>
  </si>
  <si>
    <t>N0932</t>
  </si>
  <si>
    <t>05463-001</t>
  </si>
  <si>
    <t>N0642</t>
  </si>
  <si>
    <t>16201-004</t>
  </si>
  <si>
    <t>17210-021</t>
  </si>
  <si>
    <t>17206-013</t>
  </si>
  <si>
    <t>N0835</t>
  </si>
  <si>
    <t>06201-002</t>
  </si>
  <si>
    <t>17210-129</t>
  </si>
  <si>
    <t>06204-001</t>
  </si>
  <si>
    <t>28102-003</t>
  </si>
  <si>
    <t>17201-097</t>
  </si>
  <si>
    <t>07203-001</t>
  </si>
  <si>
    <t>N0187</t>
  </si>
  <si>
    <t>N0151</t>
  </si>
  <si>
    <t>28203-002</t>
  </si>
  <si>
    <t>16201-014</t>
  </si>
  <si>
    <t>17201-074</t>
  </si>
  <si>
    <t>N1166</t>
  </si>
  <si>
    <t>N0880</t>
  </si>
  <si>
    <t>17201-056</t>
  </si>
  <si>
    <t>15216-001</t>
  </si>
  <si>
    <t>N1036</t>
  </si>
  <si>
    <t>07204-001</t>
  </si>
  <si>
    <t>26107</t>
  </si>
  <si>
    <t>17209-012</t>
  </si>
  <si>
    <t>戸田市</t>
  </si>
  <si>
    <t>N1091</t>
  </si>
  <si>
    <t>N0537</t>
  </si>
  <si>
    <t>07204-002</t>
  </si>
  <si>
    <t>18201-006</t>
  </si>
  <si>
    <t>17201-007</t>
  </si>
  <si>
    <t>16206</t>
  </si>
  <si>
    <t>N0969</t>
  </si>
  <si>
    <t>N0838</t>
  </si>
  <si>
    <t>17209-010</t>
  </si>
  <si>
    <t>08201-001</t>
  </si>
  <si>
    <t>08203-001</t>
  </si>
  <si>
    <t>N1116</t>
  </si>
  <si>
    <t>09208-006</t>
  </si>
  <si>
    <t>08204-002</t>
  </si>
  <si>
    <t>17203-099</t>
  </si>
  <si>
    <t>N0825</t>
  </si>
  <si>
    <t>17201-047</t>
  </si>
  <si>
    <t>08219-001</t>
  </si>
  <si>
    <t>13221-003</t>
  </si>
  <si>
    <t>13213-001</t>
  </si>
  <si>
    <t>08220-001</t>
  </si>
  <si>
    <t>17203-104</t>
  </si>
  <si>
    <t>N0802</t>
  </si>
  <si>
    <t>17203-143</t>
  </si>
  <si>
    <t>17203-173</t>
  </si>
  <si>
    <t>08220-002</t>
  </si>
  <si>
    <t>N1454</t>
  </si>
  <si>
    <t>N1428</t>
  </si>
  <si>
    <t>08230-001</t>
  </si>
  <si>
    <t>11108-001</t>
  </si>
  <si>
    <t>08233-001</t>
  </si>
  <si>
    <t>N0170</t>
  </si>
  <si>
    <t>08236-001</t>
  </si>
  <si>
    <t>09201-001</t>
  </si>
  <si>
    <t>09202-001</t>
  </si>
  <si>
    <t>N1356</t>
  </si>
  <si>
    <t>17203-067</t>
  </si>
  <si>
    <t>26107-003</t>
  </si>
  <si>
    <t>09208-001</t>
  </si>
  <si>
    <t>09208-002</t>
  </si>
  <si>
    <t>09208-003</t>
  </si>
  <si>
    <t>12203-001</t>
  </si>
  <si>
    <t>N0520</t>
  </si>
  <si>
    <t>17203-139</t>
  </si>
  <si>
    <t>09208-005</t>
  </si>
  <si>
    <t>10202-001</t>
  </si>
  <si>
    <t>17461-005</t>
  </si>
  <si>
    <t>17384-012</t>
  </si>
  <si>
    <t>17201-043</t>
  </si>
  <si>
    <t>10203-001</t>
  </si>
  <si>
    <t>N1237</t>
  </si>
  <si>
    <t>19201-001</t>
  </si>
  <si>
    <t>10207-001</t>
  </si>
  <si>
    <t>17201-015</t>
  </si>
  <si>
    <t>10202</t>
  </si>
  <si>
    <t>10209-002</t>
  </si>
  <si>
    <t>10384-001</t>
  </si>
  <si>
    <t>17203-077</t>
  </si>
  <si>
    <t>17201-110</t>
  </si>
  <si>
    <t>N0760</t>
  </si>
  <si>
    <t>17204-010</t>
  </si>
  <si>
    <t>17210-096</t>
  </si>
  <si>
    <t>17206-023</t>
  </si>
  <si>
    <t>N0702</t>
  </si>
  <si>
    <t>N0589</t>
  </si>
  <si>
    <t>11104-001</t>
  </si>
  <si>
    <t>N1261</t>
  </si>
  <si>
    <t>16208-006</t>
  </si>
  <si>
    <t>11105-001</t>
  </si>
  <si>
    <t>22211-001</t>
  </si>
  <si>
    <t>N0171</t>
  </si>
  <si>
    <t>13120-001</t>
  </si>
  <si>
    <t>13123-005</t>
  </si>
  <si>
    <t>湖西市</t>
  </si>
  <si>
    <t>11106-001</t>
  </si>
  <si>
    <t>11221-001</t>
  </si>
  <si>
    <t>N0173</t>
  </si>
  <si>
    <t>17203-123</t>
  </si>
  <si>
    <t>26208-001</t>
  </si>
  <si>
    <t>11223-001</t>
  </si>
  <si>
    <t>11223-002</t>
  </si>
  <si>
    <t>17201-021</t>
  </si>
  <si>
    <t>11224-001</t>
  </si>
  <si>
    <t>N0741</t>
  </si>
  <si>
    <t>N0519</t>
  </si>
  <si>
    <t>20212-002</t>
  </si>
  <si>
    <t>11225-001</t>
  </si>
  <si>
    <t>12104-001</t>
  </si>
  <si>
    <t>17201-166</t>
  </si>
  <si>
    <t>N0648</t>
  </si>
  <si>
    <t>11227-001</t>
  </si>
  <si>
    <t>N0092</t>
  </si>
  <si>
    <t>17203-131</t>
  </si>
  <si>
    <t>17461-002</t>
  </si>
  <si>
    <t>一般扶養控除者数（R5.12.31時点）</t>
  </si>
  <si>
    <t>N0325</t>
  </si>
  <si>
    <t>11229-001</t>
  </si>
  <si>
    <t>17210-127</t>
  </si>
  <si>
    <t>17210-013</t>
  </si>
  <si>
    <t>17201-052</t>
  </si>
  <si>
    <t>N0730</t>
  </si>
  <si>
    <t>11245-001</t>
  </si>
  <si>
    <t>古河市</t>
  </si>
  <si>
    <t>N1254</t>
  </si>
  <si>
    <t>N0185</t>
  </si>
  <si>
    <t>11465-001</t>
  </si>
  <si>
    <t>31201-001</t>
  </si>
  <si>
    <t>京都市伏見区</t>
  </si>
  <si>
    <t>N1003</t>
  </si>
  <si>
    <t>12103-001</t>
  </si>
  <si>
    <t>12103-002</t>
  </si>
  <si>
    <t>N1334</t>
  </si>
  <si>
    <t>12105-001</t>
  </si>
  <si>
    <t>N0486</t>
  </si>
  <si>
    <t>17203-220</t>
  </si>
  <si>
    <t>23207-001</t>
  </si>
  <si>
    <t>16202-013</t>
  </si>
  <si>
    <t>12203-002</t>
  </si>
  <si>
    <t>N1010</t>
  </si>
  <si>
    <t>17203-253</t>
  </si>
  <si>
    <t>N0767</t>
  </si>
  <si>
    <t>N0722</t>
  </si>
  <si>
    <t>17210-069</t>
  </si>
  <si>
    <t>17203-271</t>
  </si>
  <si>
    <t>N0581</t>
  </si>
  <si>
    <t>17201-092</t>
  </si>
  <si>
    <t>N1426</t>
  </si>
  <si>
    <t>17201-060</t>
  </si>
  <si>
    <t>12203-003</t>
  </si>
  <si>
    <t>17203-004</t>
  </si>
  <si>
    <t>23201-009</t>
  </si>
  <si>
    <t>13102-001</t>
  </si>
  <si>
    <t>12204-001</t>
  </si>
  <si>
    <t>N1306</t>
  </si>
  <si>
    <t>N0013</t>
  </si>
  <si>
    <t>12207-002</t>
  </si>
  <si>
    <t>17203-165</t>
  </si>
  <si>
    <t>N1232</t>
  </si>
  <si>
    <t>12217-001</t>
  </si>
  <si>
    <t>17201-098</t>
  </si>
  <si>
    <t>17201-204</t>
  </si>
  <si>
    <t>18210-019</t>
  </si>
  <si>
    <t>17201-061</t>
  </si>
  <si>
    <t>17201-013</t>
  </si>
  <si>
    <t>27202</t>
  </si>
  <si>
    <t>N1262</t>
  </si>
  <si>
    <t>17210-151</t>
  </si>
  <si>
    <t>12226-002</t>
  </si>
  <si>
    <t>23209</t>
  </si>
  <si>
    <t>17324-002</t>
  </si>
  <si>
    <t>N1372</t>
  </si>
  <si>
    <t>12219-001</t>
  </si>
  <si>
    <t>27106-002</t>
  </si>
  <si>
    <t>14205-005</t>
  </si>
  <si>
    <t>17203-171</t>
  </si>
  <si>
    <t>N0234</t>
  </si>
  <si>
    <t>12226-001</t>
  </si>
  <si>
    <t>17205-014</t>
  </si>
  <si>
    <t>射水市</t>
  </si>
  <si>
    <t>26109-007</t>
  </si>
  <si>
    <t>17201-017</t>
  </si>
  <si>
    <t>17201-016</t>
  </si>
  <si>
    <t>17324</t>
  </si>
  <si>
    <t>17201-009</t>
  </si>
  <si>
    <t>17212-025</t>
  </si>
  <si>
    <t>13101-001</t>
  </si>
  <si>
    <t>13102-002</t>
  </si>
  <si>
    <t>13104-002</t>
  </si>
  <si>
    <t>17324-017</t>
  </si>
  <si>
    <t>13104-003</t>
  </si>
  <si>
    <t>N1403</t>
  </si>
  <si>
    <t>N0794</t>
  </si>
  <si>
    <t>N0409</t>
  </si>
  <si>
    <t>17210-072</t>
  </si>
  <si>
    <t>13104-004</t>
  </si>
  <si>
    <t>17201-194</t>
  </si>
  <si>
    <t>16202-006</t>
  </si>
  <si>
    <t>21217</t>
  </si>
  <si>
    <t>N1097</t>
  </si>
  <si>
    <t>17201-218</t>
  </si>
  <si>
    <t>N1325</t>
  </si>
  <si>
    <t>27114-001</t>
  </si>
  <si>
    <t>17206-002</t>
  </si>
  <si>
    <t>13104-005</t>
  </si>
  <si>
    <t>17202-011</t>
  </si>
  <si>
    <t>17203-127</t>
  </si>
  <si>
    <t>N0309</t>
  </si>
  <si>
    <t>13121-005</t>
  </si>
  <si>
    <t>13104-007</t>
  </si>
  <si>
    <t>17205-010</t>
  </si>
  <si>
    <t>13213</t>
  </si>
  <si>
    <t>38206</t>
  </si>
  <si>
    <t>N1258</t>
  </si>
  <si>
    <t>N0445</t>
  </si>
  <si>
    <t>17203-138</t>
  </si>
  <si>
    <t>13121-001</t>
  </si>
  <si>
    <t>N1453</t>
  </si>
  <si>
    <t>17203-074</t>
  </si>
  <si>
    <t>13105-001</t>
  </si>
  <si>
    <t>17203-142</t>
  </si>
  <si>
    <t>13108-001</t>
  </si>
  <si>
    <t>砺波市</t>
  </si>
  <si>
    <t>20218-001</t>
  </si>
  <si>
    <t>17204-016</t>
  </si>
  <si>
    <t>13108-002</t>
  </si>
  <si>
    <t>22225-002</t>
  </si>
  <si>
    <t>13123-004</t>
  </si>
  <si>
    <t>17203-129</t>
  </si>
  <si>
    <t>17203-194</t>
  </si>
  <si>
    <t>上市町</t>
  </si>
  <si>
    <t>17210-089</t>
  </si>
  <si>
    <t>N0415</t>
  </si>
  <si>
    <t>13108-003</t>
  </si>
  <si>
    <t>13108-006</t>
  </si>
  <si>
    <t>17203-274</t>
  </si>
  <si>
    <t>13108-007</t>
  </si>
  <si>
    <t>13212-001</t>
  </si>
  <si>
    <t>N1014</t>
  </si>
  <si>
    <t>13108-009</t>
  </si>
  <si>
    <t>13112</t>
  </si>
  <si>
    <t>13111-001</t>
  </si>
  <si>
    <t>17210-109</t>
  </si>
  <si>
    <t>16322-001</t>
  </si>
  <si>
    <t>13111-003</t>
  </si>
  <si>
    <t>17203-064</t>
  </si>
  <si>
    <t>17203-243</t>
  </si>
  <si>
    <t>N0439</t>
  </si>
  <si>
    <t>17201-005</t>
  </si>
  <si>
    <t>13111-004</t>
  </si>
  <si>
    <t>17201-133</t>
  </si>
  <si>
    <t>世田谷区</t>
  </si>
  <si>
    <t>13112-001</t>
  </si>
  <si>
    <t>17201-146</t>
  </si>
  <si>
    <t>N0937</t>
  </si>
  <si>
    <t>14211-003</t>
  </si>
  <si>
    <t>13112-002</t>
  </si>
  <si>
    <t>13112-003</t>
  </si>
  <si>
    <t>N1401</t>
  </si>
  <si>
    <t>N0970</t>
  </si>
  <si>
    <t>17407-008</t>
  </si>
  <si>
    <t>N0163</t>
  </si>
  <si>
    <t>17203-213</t>
  </si>
  <si>
    <t>N0821</t>
  </si>
  <si>
    <t>22207-001</t>
  </si>
  <si>
    <t>13112-004</t>
  </si>
  <si>
    <t>17205-015</t>
  </si>
  <si>
    <t>28214-001</t>
  </si>
  <si>
    <t>13112-005</t>
  </si>
  <si>
    <t>N1350</t>
  </si>
  <si>
    <t>18210-022</t>
  </si>
  <si>
    <t>17209-014</t>
  </si>
  <si>
    <t>13112-006</t>
  </si>
  <si>
    <t>15107-001</t>
  </si>
  <si>
    <t>13115-002</t>
  </si>
  <si>
    <t>17203-068</t>
  </si>
  <si>
    <t>17212-049</t>
  </si>
  <si>
    <t>16207-001</t>
  </si>
  <si>
    <t>真庭市</t>
  </si>
  <si>
    <t>N1167</t>
  </si>
  <si>
    <t>N0644</t>
  </si>
  <si>
    <t>N0421</t>
  </si>
  <si>
    <t>17212-060</t>
  </si>
  <si>
    <t>31201</t>
  </si>
  <si>
    <t>N0508</t>
  </si>
  <si>
    <t>N0154</t>
  </si>
  <si>
    <t>13113-001</t>
  </si>
  <si>
    <t>20415-004</t>
  </si>
  <si>
    <t>13114-003</t>
  </si>
  <si>
    <t>N0074</t>
  </si>
  <si>
    <t>17210-063</t>
  </si>
  <si>
    <t>13114-005</t>
  </si>
  <si>
    <t>13115-001</t>
  </si>
  <si>
    <t>17210-051</t>
  </si>
  <si>
    <t>17203-078</t>
  </si>
  <si>
    <t>13115-003</t>
  </si>
  <si>
    <t>N1103</t>
  </si>
  <si>
    <t>N0211</t>
  </si>
  <si>
    <t>17201-030</t>
  </si>
  <si>
    <t>13115-004</t>
  </si>
  <si>
    <t>N0040</t>
  </si>
  <si>
    <t>17209-011</t>
  </si>
  <si>
    <t>N1126</t>
  </si>
  <si>
    <t>N0931</t>
  </si>
  <si>
    <t>13116-001</t>
  </si>
  <si>
    <t>N1069</t>
  </si>
  <si>
    <t>31201-002</t>
  </si>
  <si>
    <t>13116-002</t>
  </si>
  <si>
    <t>13117-001</t>
  </si>
  <si>
    <t>N0440</t>
  </si>
  <si>
    <t>17210-041</t>
  </si>
  <si>
    <t>13117-002</t>
  </si>
  <si>
    <t>17201-118</t>
  </si>
  <si>
    <t>13117-004</t>
  </si>
  <si>
    <t>N0181</t>
  </si>
  <si>
    <t>13118-001</t>
  </si>
  <si>
    <t>N0255</t>
  </si>
  <si>
    <t>17212-016</t>
  </si>
  <si>
    <t>N0242</t>
  </si>
  <si>
    <t>16201-019</t>
  </si>
  <si>
    <t>N0547</t>
  </si>
  <si>
    <t>13119-002</t>
  </si>
  <si>
    <t>17201-099</t>
  </si>
  <si>
    <t>13119-003</t>
  </si>
  <si>
    <t>13120-003</t>
  </si>
  <si>
    <t>N0879</t>
  </si>
  <si>
    <t>N0490</t>
  </si>
  <si>
    <t>17201-091</t>
  </si>
  <si>
    <t>17201-153</t>
  </si>
  <si>
    <t>13120-004</t>
  </si>
  <si>
    <t>N1225</t>
  </si>
  <si>
    <t>17205-019</t>
  </si>
  <si>
    <t>N0872</t>
  </si>
  <si>
    <t>N0857</t>
  </si>
  <si>
    <t>17210-150</t>
  </si>
  <si>
    <t>17201-154</t>
  </si>
  <si>
    <t>13121-003</t>
  </si>
  <si>
    <t>N0533</t>
  </si>
  <si>
    <t>17203-199</t>
  </si>
  <si>
    <t>17203-251</t>
  </si>
  <si>
    <t>13121-004</t>
  </si>
  <si>
    <t>伊豆市</t>
  </si>
  <si>
    <t>N0249</t>
  </si>
  <si>
    <t>17203-156</t>
  </si>
  <si>
    <t>13122-001</t>
  </si>
  <si>
    <t>N0330</t>
  </si>
  <si>
    <t>17201-040</t>
  </si>
  <si>
    <t>17210-058</t>
  </si>
  <si>
    <t>14105-001</t>
  </si>
  <si>
    <t>13122-002</t>
  </si>
  <si>
    <t>13123-003</t>
  </si>
  <si>
    <t>13201-001</t>
  </si>
  <si>
    <t>22139-001</t>
  </si>
  <si>
    <t>17203-093</t>
  </si>
  <si>
    <t>17203-170</t>
  </si>
  <si>
    <t>N1413</t>
  </si>
  <si>
    <t>N0627</t>
  </si>
  <si>
    <t>13202-001</t>
  </si>
  <si>
    <t>20203</t>
  </si>
  <si>
    <t>13202-002</t>
  </si>
  <si>
    <t>17203-028</t>
  </si>
  <si>
    <t>35201-002</t>
  </si>
  <si>
    <t>13207-001</t>
  </si>
  <si>
    <t>17202-016</t>
  </si>
  <si>
    <t>17201-073</t>
  </si>
  <si>
    <t>N1502</t>
  </si>
  <si>
    <t>25204-002</t>
  </si>
  <si>
    <t>23206-001</t>
  </si>
  <si>
    <t>17324-015</t>
  </si>
  <si>
    <t>13209-001</t>
  </si>
  <si>
    <t>塩尻市</t>
  </si>
  <si>
    <t>17201-032</t>
  </si>
  <si>
    <t>13209-002</t>
  </si>
  <si>
    <t>28110-004</t>
  </si>
  <si>
    <t>17205-028</t>
  </si>
  <si>
    <t>13209-004</t>
  </si>
  <si>
    <t>14215-001</t>
  </si>
  <si>
    <t>13214-001</t>
  </si>
  <si>
    <t>13219-001</t>
  </si>
  <si>
    <t>N1451</t>
  </si>
  <si>
    <t>13221-001</t>
  </si>
  <si>
    <t>13221-002</t>
  </si>
  <si>
    <t>N0967</t>
  </si>
  <si>
    <t>17203-035</t>
  </si>
  <si>
    <t>N0738</t>
  </si>
  <si>
    <t>14104-001</t>
  </si>
  <si>
    <t>14117-001</t>
  </si>
  <si>
    <t>14107-001</t>
  </si>
  <si>
    <t>N1382</t>
  </si>
  <si>
    <t>14107-002</t>
  </si>
  <si>
    <t>17201-100</t>
  </si>
  <si>
    <t>17203-102</t>
  </si>
  <si>
    <t>N0772</t>
  </si>
  <si>
    <t>14205-002</t>
  </si>
  <si>
    <t>17203-163</t>
  </si>
  <si>
    <t>17204-026</t>
  </si>
  <si>
    <t>14107-004</t>
  </si>
  <si>
    <t>17203-132</t>
  </si>
  <si>
    <t>N0848</t>
  </si>
  <si>
    <t>17201-003</t>
  </si>
  <si>
    <t>17210-116</t>
  </si>
  <si>
    <t>14110-001</t>
  </si>
  <si>
    <t>17203-276</t>
  </si>
  <si>
    <t>14110-002</t>
  </si>
  <si>
    <t>17201-076</t>
  </si>
  <si>
    <t>12103</t>
  </si>
  <si>
    <t>17201-215</t>
  </si>
  <si>
    <t>14111-001</t>
  </si>
  <si>
    <t>N0027</t>
  </si>
  <si>
    <t>14118-001</t>
  </si>
  <si>
    <t>17201-088</t>
  </si>
  <si>
    <t>14131-001</t>
  </si>
  <si>
    <t>17201-217</t>
  </si>
  <si>
    <t>17201-055</t>
  </si>
  <si>
    <t>26109-001</t>
  </si>
  <si>
    <t>17203-249</t>
  </si>
  <si>
    <t>14153-001</t>
  </si>
  <si>
    <t>N1135</t>
  </si>
  <si>
    <t>17204-008</t>
  </si>
  <si>
    <t>27106-001</t>
  </si>
  <si>
    <t>14201-002</t>
  </si>
  <si>
    <t>新潟市西区</t>
  </si>
  <si>
    <t>N0958</t>
  </si>
  <si>
    <t>26103-004</t>
  </si>
  <si>
    <t>17203-232</t>
  </si>
  <si>
    <t>28203</t>
  </si>
  <si>
    <t>42213</t>
  </si>
  <si>
    <t>27146</t>
  </si>
  <si>
    <t>17210-057</t>
  </si>
  <si>
    <t>N0619</t>
  </si>
  <si>
    <t>17203-005</t>
  </si>
  <si>
    <t>14205-001</t>
  </si>
  <si>
    <t>14205-006</t>
  </si>
  <si>
    <t>18210-008</t>
  </si>
  <si>
    <t>14211-001</t>
  </si>
  <si>
    <t>20217</t>
  </si>
  <si>
    <t>N0298</t>
  </si>
  <si>
    <t>14211-002</t>
  </si>
  <si>
    <t>17203-071</t>
  </si>
  <si>
    <t>函館市</t>
  </si>
  <si>
    <t>17201-080</t>
  </si>
  <si>
    <t>14301-001</t>
  </si>
  <si>
    <t>松江市</t>
  </si>
  <si>
    <t>N1423</t>
  </si>
  <si>
    <t>17204-028</t>
  </si>
  <si>
    <t>15107-002</t>
  </si>
  <si>
    <t>15107</t>
  </si>
  <si>
    <t>N0943</t>
  </si>
  <si>
    <t>18201-001</t>
  </si>
  <si>
    <t>17206-008</t>
  </si>
  <si>
    <t>15108-001</t>
  </si>
  <si>
    <t>横浜市磯子区</t>
  </si>
  <si>
    <t>17203-002</t>
  </si>
  <si>
    <t>15202-001</t>
  </si>
  <si>
    <t>N1398</t>
  </si>
  <si>
    <t>N0229</t>
  </si>
  <si>
    <t>16201-001</t>
  </si>
  <si>
    <t>17201-131</t>
  </si>
  <si>
    <t>大東市</t>
  </si>
  <si>
    <t>16201-005</t>
  </si>
  <si>
    <t>23214</t>
  </si>
  <si>
    <t>16201-006</t>
  </si>
  <si>
    <t>17201-136</t>
  </si>
  <si>
    <t>16201-007</t>
  </si>
  <si>
    <t>17212-069</t>
  </si>
  <si>
    <t>16201-008</t>
  </si>
  <si>
    <t>16201-010</t>
  </si>
  <si>
    <t>17203-202</t>
  </si>
  <si>
    <t>17201-070</t>
  </si>
  <si>
    <t>16201-011</t>
  </si>
  <si>
    <t>16201-012</t>
  </si>
  <si>
    <t>17210-031</t>
  </si>
  <si>
    <t>14111</t>
  </si>
  <si>
    <t>17201-042</t>
  </si>
  <si>
    <t>17212-044</t>
  </si>
  <si>
    <t>16201-013</t>
  </si>
  <si>
    <t>16201-016</t>
  </si>
  <si>
    <t>16201-017</t>
  </si>
  <si>
    <t>N1285</t>
  </si>
  <si>
    <t>16201-018</t>
  </si>
  <si>
    <t>17210-033</t>
  </si>
  <si>
    <t>17201-127</t>
  </si>
  <si>
    <t>16201-020</t>
  </si>
  <si>
    <t>17201-019</t>
  </si>
  <si>
    <t>17212-064</t>
  </si>
  <si>
    <t>17206-031</t>
  </si>
  <si>
    <t>16202-001</t>
  </si>
  <si>
    <t>17206-035</t>
  </si>
  <si>
    <t>35201-001</t>
  </si>
  <si>
    <t>23206</t>
  </si>
  <si>
    <t>16202-002</t>
  </si>
  <si>
    <t>17201-119</t>
  </si>
  <si>
    <t>16202-003</t>
  </si>
  <si>
    <t>16202-004</t>
  </si>
  <si>
    <t>13101</t>
  </si>
  <si>
    <t>17201-064</t>
  </si>
  <si>
    <t>N1210</t>
  </si>
  <si>
    <t>16202-007</t>
  </si>
  <si>
    <t>17210-044</t>
  </si>
  <si>
    <t>N0364</t>
  </si>
  <si>
    <t>17202-014</t>
  </si>
  <si>
    <t>16202-010</t>
  </si>
  <si>
    <t>17201-108</t>
  </si>
  <si>
    <t>N1153</t>
  </si>
  <si>
    <t>16202-011</t>
  </si>
  <si>
    <t>N0453</t>
  </si>
  <si>
    <t>17384-015</t>
  </si>
  <si>
    <t>N1298</t>
  </si>
  <si>
    <t>16202-012</t>
  </si>
  <si>
    <t>16208-001</t>
  </si>
  <si>
    <t>17201-050</t>
  </si>
  <si>
    <t>16208-002</t>
  </si>
  <si>
    <t>22220</t>
  </si>
  <si>
    <t>44201-001</t>
  </si>
  <si>
    <t>17201-168</t>
  </si>
  <si>
    <t>16208-003</t>
  </si>
  <si>
    <t>16208-005</t>
  </si>
  <si>
    <t>17204-013</t>
  </si>
  <si>
    <t>16208-007</t>
  </si>
  <si>
    <t>17212-006</t>
  </si>
  <si>
    <t>17203-042</t>
  </si>
  <si>
    <t>16208-008</t>
  </si>
  <si>
    <t>N1469</t>
  </si>
  <si>
    <t>N0622</t>
  </si>
  <si>
    <t>船橋市</t>
  </si>
  <si>
    <t>16208-009</t>
  </si>
  <si>
    <t>17210-125</t>
  </si>
  <si>
    <t>17324-001</t>
  </si>
  <si>
    <t>N0697</t>
  </si>
  <si>
    <t>N0620</t>
  </si>
  <si>
    <t>16209-001</t>
  </si>
  <si>
    <t>17203-281</t>
  </si>
  <si>
    <t>16211-001</t>
  </si>
  <si>
    <t>N1361</t>
  </si>
  <si>
    <t>17201-165</t>
  </si>
  <si>
    <t>17206-033</t>
  </si>
  <si>
    <t>N1227</t>
  </si>
  <si>
    <t>N0919</t>
  </si>
  <si>
    <t>27205</t>
  </si>
  <si>
    <t>16211-002</t>
  </si>
  <si>
    <t>17201-008</t>
  </si>
  <si>
    <t>N0408</t>
  </si>
  <si>
    <t>17201-001</t>
  </si>
  <si>
    <t>N0340</t>
  </si>
  <si>
    <t>17461-007</t>
  </si>
  <si>
    <t>N0416</t>
  </si>
  <si>
    <t>11108</t>
  </si>
  <si>
    <t>17201-004</t>
  </si>
  <si>
    <t>17206-042</t>
  </si>
  <si>
    <t>17201-006</t>
  </si>
  <si>
    <t>20203-001</t>
  </si>
  <si>
    <t>N1176</t>
  </si>
  <si>
    <t>N0549</t>
  </si>
  <si>
    <t>17203-158</t>
  </si>
  <si>
    <t>17201-010</t>
  </si>
  <si>
    <t>N1001</t>
  </si>
  <si>
    <t>17201-012</t>
  </si>
  <si>
    <t>17201-014</t>
  </si>
  <si>
    <t>17201-020</t>
  </si>
  <si>
    <t>N0917</t>
  </si>
  <si>
    <t>17201-149</t>
  </si>
  <si>
    <t>N0689</t>
  </si>
  <si>
    <t>17201-022</t>
  </si>
  <si>
    <t>17210-114</t>
  </si>
  <si>
    <t>N1047</t>
  </si>
  <si>
    <t>17201-023</t>
  </si>
  <si>
    <t>27228-001</t>
  </si>
  <si>
    <t>N0942</t>
  </si>
  <si>
    <t>17201-025</t>
  </si>
  <si>
    <t>N0957</t>
  </si>
  <si>
    <t>17201-027</t>
  </si>
  <si>
    <t>17212-056</t>
  </si>
  <si>
    <t>17201-071</t>
  </si>
  <si>
    <t>17203-007</t>
  </si>
  <si>
    <t>N1245</t>
  </si>
  <si>
    <t>17201-028</t>
  </si>
  <si>
    <t>17201-066</t>
  </si>
  <si>
    <t>N0221</t>
  </si>
  <si>
    <t>N0206</t>
  </si>
  <si>
    <t>諫早市</t>
  </si>
  <si>
    <t>17201-096</t>
  </si>
  <si>
    <t>17201-029</t>
  </si>
  <si>
    <t>17206-011</t>
  </si>
  <si>
    <t>N0871</t>
  </si>
  <si>
    <t>16205</t>
  </si>
  <si>
    <t>17201-031</t>
  </si>
  <si>
    <t>22215</t>
  </si>
  <si>
    <t>17201-033</t>
  </si>
  <si>
    <t>17205-013</t>
  </si>
  <si>
    <t>17201-093</t>
  </si>
  <si>
    <t>17201-034</t>
  </si>
  <si>
    <t>28214</t>
  </si>
  <si>
    <t>N0103</t>
  </si>
  <si>
    <t>N1145</t>
  </si>
  <si>
    <t>17201-036</t>
  </si>
  <si>
    <t>17201-160</t>
  </si>
  <si>
    <t>17201-037</t>
  </si>
  <si>
    <t>近江八幡市</t>
  </si>
  <si>
    <t>小平市</t>
  </si>
  <si>
    <t>羽後町</t>
  </si>
  <si>
    <t>04105</t>
  </si>
  <si>
    <t>17201-038</t>
  </si>
  <si>
    <t>17204-001</t>
  </si>
  <si>
    <t>17201-057</t>
  </si>
  <si>
    <t>N0359</t>
  </si>
  <si>
    <t>17201-202</t>
  </si>
  <si>
    <t>宝塚市</t>
  </si>
  <si>
    <t>17203-056</t>
  </si>
  <si>
    <t>17201-039</t>
  </si>
  <si>
    <t>17201-045</t>
  </si>
  <si>
    <t>17203-212</t>
  </si>
  <si>
    <t>17203-121</t>
  </si>
  <si>
    <t>17201-048</t>
  </si>
  <si>
    <t>17201-053</t>
  </si>
  <si>
    <t>N1384</t>
  </si>
  <si>
    <t>N0554</t>
  </si>
  <si>
    <t>17210-100</t>
  </si>
  <si>
    <t>17203-258</t>
  </si>
  <si>
    <t>17210-123</t>
  </si>
  <si>
    <t>N1475</t>
  </si>
  <si>
    <t>17201-059</t>
  </si>
  <si>
    <t>N1090</t>
  </si>
  <si>
    <t>17201-062</t>
  </si>
  <si>
    <t>18207-003</t>
  </si>
  <si>
    <t>17201-063</t>
  </si>
  <si>
    <t>17201-065</t>
  </si>
  <si>
    <t>32201-001</t>
  </si>
  <si>
    <t>17201-068</t>
  </si>
  <si>
    <t>N1284</t>
  </si>
  <si>
    <t>17201-075</t>
  </si>
  <si>
    <t>大田区</t>
  </si>
  <si>
    <t>17203-155</t>
  </si>
  <si>
    <t>17201-077</t>
  </si>
  <si>
    <t>18210-005</t>
  </si>
  <si>
    <t>17203-003</t>
  </si>
  <si>
    <t>17201-095</t>
  </si>
  <si>
    <t>N0562</t>
  </si>
  <si>
    <t>17203-014</t>
  </si>
  <si>
    <t>17201-078</t>
  </si>
  <si>
    <t>N1407</t>
  </si>
  <si>
    <t>23206-002</t>
  </si>
  <si>
    <t>N0812</t>
  </si>
  <si>
    <t>17201-081</t>
  </si>
  <si>
    <t>N1341</t>
  </si>
  <si>
    <t>17201-214</t>
  </si>
  <si>
    <t>17201-152</t>
  </si>
  <si>
    <t>17201-083</t>
  </si>
  <si>
    <t>17204-022</t>
  </si>
  <si>
    <t>17201-084</t>
  </si>
  <si>
    <t>N0474</t>
  </si>
  <si>
    <t>20215-001</t>
  </si>
  <si>
    <t>17203-145</t>
  </si>
  <si>
    <t>飛騨市</t>
  </si>
  <si>
    <t>17201-085</t>
  </si>
  <si>
    <t>17201-086</t>
  </si>
  <si>
    <t>41341-001</t>
  </si>
  <si>
    <t>17201-090</t>
  </si>
  <si>
    <t>17210-018</t>
  </si>
  <si>
    <t>17201-197</t>
  </si>
  <si>
    <t>17201-094</t>
  </si>
  <si>
    <t>17203-046</t>
  </si>
  <si>
    <t>17201-101</t>
  </si>
  <si>
    <t>17201-103</t>
  </si>
  <si>
    <t>17201-104</t>
  </si>
  <si>
    <t>N0363</t>
  </si>
  <si>
    <t>17203-135</t>
  </si>
  <si>
    <t>17203-140</t>
  </si>
  <si>
    <t>17201-172</t>
  </si>
  <si>
    <t>17201-105</t>
  </si>
  <si>
    <t>17201-107</t>
  </si>
  <si>
    <t>17201-109</t>
  </si>
  <si>
    <t>27230-003</t>
  </si>
  <si>
    <t>17201-111</t>
  </si>
  <si>
    <t>N0688</t>
  </si>
  <si>
    <t>17201-112</t>
  </si>
  <si>
    <t>N0808</t>
  </si>
  <si>
    <t>17203-218</t>
  </si>
  <si>
    <t>昭島市</t>
  </si>
  <si>
    <t>17201-113</t>
  </si>
  <si>
    <t>N0576</t>
  </si>
  <si>
    <t>N0179</t>
  </si>
  <si>
    <t>17204-009</t>
  </si>
  <si>
    <t>17207-003</t>
  </si>
  <si>
    <t>17201-116</t>
  </si>
  <si>
    <t>17201-117</t>
  </si>
  <si>
    <t>17203-089</t>
  </si>
  <si>
    <t>07204</t>
  </si>
  <si>
    <t>17201-120</t>
  </si>
  <si>
    <t>17201-121</t>
  </si>
  <si>
    <t>N0344</t>
  </si>
  <si>
    <t>20415-002</t>
  </si>
  <si>
    <t>17203-026</t>
  </si>
  <si>
    <t>17201-167</t>
  </si>
  <si>
    <t>17201-123</t>
  </si>
  <si>
    <t>12105</t>
  </si>
  <si>
    <t>17201-126</t>
  </si>
  <si>
    <t>17201-128</t>
  </si>
  <si>
    <t>N1050</t>
  </si>
  <si>
    <t>17204-004</t>
  </si>
  <si>
    <t>合志市</t>
  </si>
  <si>
    <t>17201-129</t>
  </si>
  <si>
    <t>17203-246</t>
  </si>
  <si>
    <t>17201-130</t>
  </si>
  <si>
    <t>N0129</t>
  </si>
  <si>
    <t>17201-132</t>
  </si>
  <si>
    <t>27227-002</t>
  </si>
  <si>
    <t>17206-029</t>
  </si>
  <si>
    <t>17201-135</t>
  </si>
  <si>
    <t>21401-001</t>
  </si>
  <si>
    <t>03215</t>
  </si>
  <si>
    <t>17201-137</t>
  </si>
  <si>
    <t>17463-003</t>
  </si>
  <si>
    <t>N0166</t>
  </si>
  <si>
    <t>17205-017</t>
  </si>
  <si>
    <t>17201-139</t>
  </si>
  <si>
    <t>17206-010</t>
  </si>
  <si>
    <t>17203-179</t>
  </si>
  <si>
    <t>17201-140</t>
  </si>
  <si>
    <t>17203-237</t>
  </si>
  <si>
    <t>17201-141</t>
  </si>
  <si>
    <t>N0862</t>
  </si>
  <si>
    <t>14201</t>
  </si>
  <si>
    <t>17201-142</t>
  </si>
  <si>
    <t>17203-052</t>
  </si>
  <si>
    <t>17361-008</t>
  </si>
  <si>
    <t>17201-144</t>
  </si>
  <si>
    <t>44201-002</t>
  </si>
  <si>
    <t>17201-145</t>
  </si>
  <si>
    <t>21401</t>
  </si>
  <si>
    <t>17203-224</t>
  </si>
  <si>
    <t>17201-147</t>
  </si>
  <si>
    <t>N0629</t>
  </si>
  <si>
    <t>17201-148</t>
  </si>
  <si>
    <t>17201-150</t>
  </si>
  <si>
    <t>17203-147</t>
  </si>
  <si>
    <t>17210-077</t>
  </si>
  <si>
    <t>N1479</t>
  </si>
  <si>
    <t>17201-151</t>
  </si>
  <si>
    <t>23113-002</t>
  </si>
  <si>
    <t>17206-016</t>
  </si>
  <si>
    <t>17201-155</t>
  </si>
  <si>
    <t>17212-065</t>
  </si>
  <si>
    <t>28210-001</t>
  </si>
  <si>
    <t>17201-156</t>
  </si>
  <si>
    <t>17201-157</t>
  </si>
  <si>
    <t>13113</t>
  </si>
  <si>
    <t>17201-158</t>
  </si>
  <si>
    <t>17201-161</t>
  </si>
  <si>
    <t>17201-162</t>
  </si>
  <si>
    <t>N1512</t>
  </si>
  <si>
    <t>ふじみ野市</t>
  </si>
  <si>
    <t>17202-006</t>
  </si>
  <si>
    <t>17201-163</t>
  </si>
  <si>
    <t>N1115</t>
  </si>
  <si>
    <t>17205-022</t>
  </si>
  <si>
    <t>17201-164</t>
  </si>
  <si>
    <t>17201-169</t>
  </si>
  <si>
    <t>24202</t>
  </si>
  <si>
    <t>17201-170</t>
  </si>
  <si>
    <t>23207-002</t>
  </si>
  <si>
    <t>17206-024</t>
  </si>
  <si>
    <t>17201-171</t>
  </si>
  <si>
    <t>N0443</t>
  </si>
  <si>
    <t>17201-173</t>
  </si>
  <si>
    <t>17203-134</t>
  </si>
  <si>
    <t>17201-174</t>
  </si>
  <si>
    <t>17201-175</t>
  </si>
  <si>
    <t>N0935</t>
  </si>
  <si>
    <t>17203-228</t>
  </si>
  <si>
    <t>N1240</t>
  </si>
  <si>
    <t>17201-176</t>
  </si>
  <si>
    <t>17210-001</t>
  </si>
  <si>
    <t>17212-015</t>
  </si>
  <si>
    <t>17201-177</t>
  </si>
  <si>
    <t>N0011</t>
  </si>
  <si>
    <t>17201-178</t>
  </si>
  <si>
    <t>17204-005</t>
  </si>
  <si>
    <t>N1508</t>
  </si>
  <si>
    <t>17201-179</t>
  </si>
  <si>
    <t>40135-001</t>
  </si>
  <si>
    <t>17201-180</t>
  </si>
  <si>
    <t>17204-012</t>
  </si>
  <si>
    <t>17209-001</t>
  </si>
  <si>
    <t>17201-181</t>
  </si>
  <si>
    <t>菰野町</t>
  </si>
  <si>
    <t>17201-183</t>
  </si>
  <si>
    <t>N1293</t>
  </si>
  <si>
    <t>17204-014</t>
  </si>
  <si>
    <t>17203-168</t>
  </si>
  <si>
    <t>09202</t>
  </si>
  <si>
    <t>17201-184</t>
  </si>
  <si>
    <t>17201-186</t>
  </si>
  <si>
    <t>23107-002</t>
  </si>
  <si>
    <t>17201-188</t>
  </si>
  <si>
    <t>21203-001</t>
  </si>
  <si>
    <t>17201-189</t>
  </si>
  <si>
    <t>25201-001</t>
  </si>
  <si>
    <t>17201-191</t>
  </si>
  <si>
    <t>17201-195</t>
  </si>
  <si>
    <t>さいたま市桜区</t>
  </si>
  <si>
    <t>17201-196</t>
  </si>
  <si>
    <t>17203-126</t>
  </si>
  <si>
    <t>磐田市</t>
  </si>
  <si>
    <t>17203-063</t>
  </si>
  <si>
    <t>17201-198</t>
  </si>
  <si>
    <t>N0337</t>
  </si>
  <si>
    <t>17201-199</t>
  </si>
  <si>
    <t>N1383</t>
  </si>
  <si>
    <t>17201-200</t>
  </si>
  <si>
    <t>17203-015</t>
  </si>
  <si>
    <t>17201-201</t>
  </si>
  <si>
    <t>17201-203</t>
  </si>
  <si>
    <t>17210-038</t>
  </si>
  <si>
    <t>27104-001</t>
  </si>
  <si>
    <t>17203-011</t>
  </si>
  <si>
    <t>17201-205</t>
  </si>
  <si>
    <t>17210-061</t>
  </si>
  <si>
    <t>17201-206</t>
  </si>
  <si>
    <t>17201-208</t>
  </si>
  <si>
    <t>N0986</t>
  </si>
  <si>
    <t>28201-002</t>
  </si>
  <si>
    <t>17203-272</t>
  </si>
  <si>
    <t>17203-233</t>
  </si>
  <si>
    <t>17201-210</t>
  </si>
  <si>
    <t>17201-211</t>
  </si>
  <si>
    <t>17209-007</t>
  </si>
  <si>
    <t>N1169</t>
  </si>
  <si>
    <t>N0431</t>
  </si>
  <si>
    <t>17201-212</t>
  </si>
  <si>
    <t>N0403</t>
  </si>
  <si>
    <t>17201-213</t>
  </si>
  <si>
    <t>N0019</t>
  </si>
  <si>
    <t>17203-048</t>
  </si>
  <si>
    <t>17202-001</t>
  </si>
  <si>
    <t>N0657</t>
  </si>
  <si>
    <t>N0569</t>
  </si>
  <si>
    <t>17210-075</t>
  </si>
  <si>
    <t>17202-003</t>
  </si>
  <si>
    <t>17206-006</t>
  </si>
  <si>
    <t>17202-004</t>
  </si>
  <si>
    <t>神戸市灘区</t>
  </si>
  <si>
    <t>17202-005</t>
  </si>
  <si>
    <t>N1390</t>
  </si>
  <si>
    <t>23201-006</t>
  </si>
  <si>
    <t>17202-008</t>
  </si>
  <si>
    <t>17203-037</t>
  </si>
  <si>
    <t>17202-012</t>
  </si>
  <si>
    <t>17202-013</t>
  </si>
  <si>
    <t>17202-015</t>
  </si>
  <si>
    <t>N1016</t>
  </si>
  <si>
    <t>17203-001</t>
  </si>
  <si>
    <t xml:space="preserve">
被扶養状況
※該当しない場合は空白</t>
    <rPh sb="1" eb="2">
      <t>ヒ</t>
    </rPh>
    <rPh sb="2" eb="4">
      <t>フヨウ</t>
    </rPh>
    <rPh sb="4" eb="6">
      <t>ジョウキョウ</t>
    </rPh>
    <phoneticPr fontId="1"/>
  </si>
  <si>
    <t>17203-006</t>
  </si>
  <si>
    <t>17203-008</t>
  </si>
  <si>
    <t>17203-010</t>
  </si>
  <si>
    <t>17203-012</t>
  </si>
  <si>
    <t>17203-119</t>
  </si>
  <si>
    <t>17203-013</t>
  </si>
  <si>
    <t>17203-016</t>
  </si>
  <si>
    <t>17203-017</t>
  </si>
  <si>
    <t>17210-105</t>
  </si>
  <si>
    <t>N1316</t>
  </si>
  <si>
    <t>N1138</t>
  </si>
  <si>
    <t>足立区</t>
  </si>
  <si>
    <t>17203-018</t>
  </si>
  <si>
    <t>17203-019</t>
  </si>
  <si>
    <t>17210-068</t>
  </si>
  <si>
    <t>17203-020</t>
  </si>
  <si>
    <t>N0955</t>
  </si>
  <si>
    <t>17203-021</t>
  </si>
  <si>
    <t>17203-024</t>
  </si>
  <si>
    <t>N1234</t>
  </si>
  <si>
    <t>N0755</t>
  </si>
  <si>
    <t>17203-025</t>
  </si>
  <si>
    <t>17206-034</t>
  </si>
  <si>
    <t>18210-024</t>
  </si>
  <si>
    <t>17203-027</t>
  </si>
  <si>
    <t>17203-061</t>
  </si>
  <si>
    <t>17203-029</t>
  </si>
  <si>
    <t>23101-001</t>
  </si>
  <si>
    <t>N0049</t>
  </si>
  <si>
    <t>17203-031</t>
  </si>
  <si>
    <t>13121</t>
  </si>
  <si>
    <t>17203-032</t>
  </si>
  <si>
    <t>17203-033</t>
  </si>
  <si>
    <t>33101</t>
  </si>
  <si>
    <t>17203-036</t>
  </si>
  <si>
    <t>17203-039</t>
  </si>
  <si>
    <t>N0521</t>
  </si>
  <si>
    <t>17203-082</t>
  </si>
  <si>
    <t>17203-044</t>
  </si>
  <si>
    <t>17203-177</t>
  </si>
  <si>
    <t>N0345</t>
  </si>
  <si>
    <t>34102</t>
  </si>
  <si>
    <t>N0656</t>
  </si>
  <si>
    <t>17203-045</t>
  </si>
  <si>
    <t>17324-009</t>
  </si>
  <si>
    <t>17203-169</t>
  </si>
  <si>
    <t>34212-001</t>
  </si>
  <si>
    <t>N0312</t>
  </si>
  <si>
    <t>17203-047</t>
  </si>
  <si>
    <t>N1271</t>
  </si>
  <si>
    <t>中能登町</t>
  </si>
  <si>
    <t>17203-049</t>
  </si>
  <si>
    <t>17209-008</t>
  </si>
  <si>
    <t>17203-051</t>
  </si>
  <si>
    <t>N1101</t>
  </si>
  <si>
    <t>17203-055</t>
  </si>
  <si>
    <t>N1100</t>
  </si>
  <si>
    <t>27207-001</t>
  </si>
  <si>
    <t>17206-021</t>
  </si>
  <si>
    <t>17203-058</t>
  </si>
  <si>
    <t>N0773</t>
  </si>
  <si>
    <t>N0191</t>
  </si>
  <si>
    <t>17203-059</t>
  </si>
  <si>
    <t>N1122</t>
  </si>
  <si>
    <t>N0367</t>
  </si>
  <si>
    <t>17204-017</t>
  </si>
  <si>
    <t>17203-107</t>
  </si>
  <si>
    <t>N0024</t>
  </si>
  <si>
    <t>17203-060</t>
  </si>
  <si>
    <t>N0456</t>
  </si>
  <si>
    <t>17203-062</t>
  </si>
  <si>
    <t>N1466</t>
  </si>
  <si>
    <t>17203-149</t>
  </si>
  <si>
    <t>17203-075</t>
  </si>
  <si>
    <t>17210-085</t>
  </si>
  <si>
    <t>17203-065</t>
  </si>
  <si>
    <t>17210-124</t>
  </si>
  <si>
    <t>17203-239</t>
  </si>
  <si>
    <t>17203-066</t>
  </si>
  <si>
    <t>17203-153</t>
  </si>
  <si>
    <t>17203-069</t>
  </si>
  <si>
    <t>27202-001</t>
  </si>
  <si>
    <t>17203-070</t>
  </si>
  <si>
    <t>N0441</t>
  </si>
  <si>
    <t>17203-072</t>
  </si>
  <si>
    <t>17203-073</t>
  </si>
  <si>
    <t>17203-076</t>
  </si>
  <si>
    <t>N0846</t>
  </si>
  <si>
    <t>17203-148</t>
  </si>
  <si>
    <t>N0882</t>
  </si>
  <si>
    <t>N0523</t>
  </si>
  <si>
    <t>17203-079</t>
  </si>
  <si>
    <t>23224</t>
  </si>
  <si>
    <t>17203-080</t>
  </si>
  <si>
    <t>17203-081</t>
  </si>
  <si>
    <t>17203-124</t>
  </si>
  <si>
    <t>17203-083</t>
  </si>
  <si>
    <t>17205-027</t>
  </si>
  <si>
    <t>17203-084</t>
  </si>
  <si>
    <t>17384-017</t>
  </si>
  <si>
    <t>17203-085</t>
  </si>
  <si>
    <t>17203-086</t>
  </si>
  <si>
    <t>N0372</t>
  </si>
  <si>
    <t>17203-087</t>
  </si>
  <si>
    <t>備考</t>
    <rPh sb="0" eb="2">
      <t>ビコウ</t>
    </rPh>
    <phoneticPr fontId="1"/>
  </si>
  <si>
    <t>23105</t>
  </si>
  <si>
    <t>17203-090</t>
  </si>
  <si>
    <t>17209-003</t>
  </si>
  <si>
    <t>N0690</t>
  </si>
  <si>
    <t>N0396</t>
  </si>
  <si>
    <t>17203-091</t>
  </si>
  <si>
    <t>N1008</t>
  </si>
  <si>
    <t>17203-092</t>
  </si>
  <si>
    <t>17203-094</t>
  </si>
  <si>
    <t>N0319</t>
  </si>
  <si>
    <t>28204-001</t>
  </si>
  <si>
    <t>17205-011</t>
  </si>
  <si>
    <t>17203-095</t>
  </si>
  <si>
    <t>N1380</t>
  </si>
  <si>
    <t>17203-097</t>
  </si>
  <si>
    <t>17203-263</t>
  </si>
  <si>
    <t>N0479</t>
  </si>
  <si>
    <t>N0042</t>
  </si>
  <si>
    <t>17203-098</t>
  </si>
  <si>
    <t>17203-100</t>
  </si>
  <si>
    <t>17203-101</t>
  </si>
  <si>
    <t>N0574</t>
  </si>
  <si>
    <t>17212-026</t>
  </si>
  <si>
    <t>17203-108</t>
  </si>
  <si>
    <t>岡山市北区</t>
  </si>
  <si>
    <t>17203-110</t>
  </si>
  <si>
    <t>17203-275</t>
  </si>
  <si>
    <t>17203-111</t>
  </si>
  <si>
    <t>17361-005</t>
  </si>
  <si>
    <t>25201-002</t>
  </si>
  <si>
    <t>17203-112</t>
  </si>
  <si>
    <t>17203-197</t>
  </si>
  <si>
    <t>N0244</t>
  </si>
  <si>
    <t>17203-113</t>
  </si>
  <si>
    <t>N0153</t>
  </si>
  <si>
    <t>17203-114</t>
  </si>
  <si>
    <t>N0837</t>
  </si>
  <si>
    <t>N0613</t>
  </si>
  <si>
    <t>17203-115</t>
  </si>
  <si>
    <t>N0427</t>
  </si>
  <si>
    <t>17203-116</t>
  </si>
  <si>
    <t>17463-009</t>
  </si>
  <si>
    <t xml:space="preserve">
照会番号</t>
  </si>
  <si>
    <t>17205-029</t>
  </si>
  <si>
    <t>N0029</t>
  </si>
  <si>
    <t>17204-006</t>
  </si>
  <si>
    <t>17203-117</t>
  </si>
  <si>
    <t>17203-118</t>
  </si>
  <si>
    <t>17203-120</t>
  </si>
  <si>
    <t>N0263</t>
  </si>
  <si>
    <t>13104</t>
  </si>
  <si>
    <t>17203-137</t>
  </si>
  <si>
    <t>N0662</t>
  </si>
  <si>
    <t>N0407</t>
  </si>
  <si>
    <t>17203-141</t>
  </si>
  <si>
    <t>17203-144</t>
  </si>
  <si>
    <t>八王子市</t>
  </si>
  <si>
    <t>14205</t>
  </si>
  <si>
    <t>17203-150</t>
  </si>
  <si>
    <t>17203-211</t>
  </si>
  <si>
    <t>N1095</t>
  </si>
  <si>
    <t>17203-151</t>
  </si>
  <si>
    <t>N1048</t>
  </si>
  <si>
    <t>17203-152</t>
  </si>
  <si>
    <t>17203-154</t>
  </si>
  <si>
    <t>N1109</t>
  </si>
  <si>
    <t>N1035</t>
  </si>
  <si>
    <t>23112</t>
  </si>
  <si>
    <t>17203-157</t>
  </si>
  <si>
    <t>17203-159</t>
  </si>
  <si>
    <t>17203-160</t>
  </si>
  <si>
    <t>17203-161</t>
  </si>
  <si>
    <t>17203-256</t>
  </si>
  <si>
    <t>23203-001</t>
  </si>
  <si>
    <t>28102-001</t>
  </si>
  <si>
    <t>17203-162</t>
  </si>
  <si>
    <t>10523</t>
  </si>
  <si>
    <t>17204-031</t>
  </si>
  <si>
    <t>17203-164</t>
  </si>
  <si>
    <t>28215-002</t>
  </si>
  <si>
    <t>17203-167</t>
  </si>
  <si>
    <t>N0723</t>
  </si>
  <si>
    <t>21221</t>
  </si>
  <si>
    <t>17210-036</t>
  </si>
  <si>
    <t>佐賀市</t>
  </si>
  <si>
    <t>12207</t>
  </si>
  <si>
    <t>17203-257</t>
  </si>
  <si>
    <t>N0994</t>
  </si>
  <si>
    <t>17203-174</t>
  </si>
  <si>
    <t>N1201</t>
  </si>
  <si>
    <t>17203-175</t>
  </si>
  <si>
    <t>17209-013</t>
  </si>
  <si>
    <t>17205-007</t>
  </si>
  <si>
    <t>17203-176</t>
  </si>
  <si>
    <t>09208</t>
  </si>
  <si>
    <t>17203-178</t>
  </si>
  <si>
    <t>17203-180</t>
  </si>
  <si>
    <t>17212-042</t>
  </si>
  <si>
    <t>17203-181</t>
  </si>
  <si>
    <t>N1068</t>
  </si>
  <si>
    <t>17203-182</t>
  </si>
  <si>
    <t>17384-014</t>
  </si>
  <si>
    <t>N1506</t>
  </si>
  <si>
    <t>17203-184</t>
  </si>
  <si>
    <t>17324-014</t>
  </si>
  <si>
    <t>川南町</t>
  </si>
  <si>
    <t>17203-186</t>
  </si>
  <si>
    <t>17203-187</t>
  </si>
  <si>
    <t>17203-192</t>
  </si>
  <si>
    <t>N1248</t>
  </si>
  <si>
    <t>17203-193</t>
  </si>
  <si>
    <t>N0318</t>
  </si>
  <si>
    <t>17203-195</t>
  </si>
  <si>
    <t>17365-004</t>
  </si>
  <si>
    <t>17203-196</t>
  </si>
  <si>
    <t>N0484</t>
  </si>
  <si>
    <t>17203-198</t>
  </si>
  <si>
    <t>N0022</t>
  </si>
  <si>
    <t>17203-203</t>
  </si>
  <si>
    <t>17210-130</t>
  </si>
  <si>
    <t>N1330</t>
  </si>
  <si>
    <t>17203-206</t>
  </si>
  <si>
    <t>17203-208</t>
  </si>
  <si>
    <t>小美玉市</t>
  </si>
  <si>
    <t>17203-216</t>
  </si>
  <si>
    <t>17205-001</t>
  </si>
  <si>
    <t>17203-217</t>
  </si>
  <si>
    <t>17203-219</t>
  </si>
  <si>
    <t>17206-046</t>
  </si>
  <si>
    <t>N0167</t>
  </si>
  <si>
    <t>17203-223</t>
  </si>
  <si>
    <t>17205-025</t>
  </si>
  <si>
    <t>17361-002</t>
  </si>
  <si>
    <t>倉敷市</t>
  </si>
  <si>
    <t>17203-225</t>
  </si>
  <si>
    <t>N0111</t>
  </si>
  <si>
    <t>17203-226</t>
  </si>
  <si>
    <t>N0754</t>
  </si>
  <si>
    <t>17203-229</t>
  </si>
  <si>
    <t>17203-231</t>
  </si>
  <si>
    <t>宗像市</t>
  </si>
  <si>
    <t>17203-235</t>
  </si>
  <si>
    <t>17203-241</t>
  </si>
  <si>
    <t>N0817</t>
  </si>
  <si>
    <t>17203-242</t>
  </si>
  <si>
    <t>N0980</t>
  </si>
  <si>
    <t>26208</t>
  </si>
  <si>
    <t>17203-245</t>
  </si>
  <si>
    <t>23111</t>
  </si>
  <si>
    <t>17203-248</t>
  </si>
  <si>
    <t>23206-006</t>
  </si>
  <si>
    <t>17203-255</t>
  </si>
  <si>
    <t>N0419</t>
  </si>
  <si>
    <t>17203-260</t>
  </si>
  <si>
    <t>N1482</t>
  </si>
  <si>
    <t>加西市</t>
  </si>
  <si>
    <t>17203-261</t>
  </si>
  <si>
    <t>23106</t>
  </si>
  <si>
    <t>17203-262</t>
  </si>
  <si>
    <t>17203-264</t>
  </si>
  <si>
    <t>17203-265</t>
  </si>
  <si>
    <t>17203-266</t>
  </si>
  <si>
    <t>17203-267</t>
  </si>
  <si>
    <t>18207-004</t>
  </si>
  <si>
    <t>17203-269</t>
  </si>
  <si>
    <t>17203-270</t>
  </si>
  <si>
    <t>17210-106</t>
  </si>
  <si>
    <t>17203-273</t>
  </si>
  <si>
    <t>17203-278</t>
  </si>
  <si>
    <t>17203-279</t>
  </si>
  <si>
    <t>17210-007</t>
  </si>
  <si>
    <t>17461-004</t>
  </si>
  <si>
    <t>17407-002</t>
  </si>
  <si>
    <t>17203-280</t>
  </si>
  <si>
    <t>17203-282</t>
  </si>
  <si>
    <t>21203-002</t>
  </si>
  <si>
    <t>17203-283</t>
  </si>
  <si>
    <t>17204-025</t>
  </si>
  <si>
    <t>N1062</t>
  </si>
  <si>
    <t>17203-284</t>
  </si>
  <si>
    <t>17210-016</t>
  </si>
  <si>
    <t>17204-003</t>
  </si>
  <si>
    <t>川北町</t>
  </si>
  <si>
    <t>33214-001</t>
  </si>
  <si>
    <t>N0959</t>
  </si>
  <si>
    <t>17204-011</t>
  </si>
  <si>
    <t>N0272</t>
  </si>
  <si>
    <t>17204-015</t>
  </si>
  <si>
    <t>17210-088</t>
  </si>
  <si>
    <t>17205-031</t>
  </si>
  <si>
    <t>N1152</t>
  </si>
  <si>
    <t>17204-018</t>
  </si>
  <si>
    <t>N0708</t>
  </si>
  <si>
    <t>17210-149</t>
  </si>
  <si>
    <t>N1386</t>
  </si>
  <si>
    <t>N1123</t>
  </si>
  <si>
    <t>N0222</t>
  </si>
  <si>
    <t>17204-019</t>
  </si>
  <si>
    <t>N1034</t>
  </si>
  <si>
    <t>17204-020</t>
  </si>
  <si>
    <t>17204-021</t>
  </si>
  <si>
    <t>17204-023</t>
  </si>
  <si>
    <t>23219-002</t>
  </si>
  <si>
    <t>17206-025</t>
  </si>
  <si>
    <t>17204-024</t>
  </si>
  <si>
    <t>N1405</t>
  </si>
  <si>
    <t>N0353</t>
  </si>
  <si>
    <t>18201-004</t>
  </si>
  <si>
    <t>23206-004</t>
  </si>
  <si>
    <t>17210-145</t>
  </si>
  <si>
    <t>17204-027</t>
  </si>
  <si>
    <t>18201-005</t>
  </si>
  <si>
    <t>17204-029</t>
  </si>
  <si>
    <t>17204-032</t>
  </si>
  <si>
    <t>被扶養者</t>
  </si>
  <si>
    <t>17205-002</t>
  </si>
  <si>
    <t>17205-005</t>
  </si>
  <si>
    <t>27230-002</t>
  </si>
  <si>
    <t>17205-008</t>
  </si>
  <si>
    <t>東村山市</t>
  </si>
  <si>
    <t>17205-009</t>
  </si>
  <si>
    <t>17205-030</t>
  </si>
  <si>
    <t>N1510</t>
  </si>
  <si>
    <t>N1148</t>
  </si>
  <si>
    <t>17463-005</t>
  </si>
  <si>
    <t>18210-001</t>
  </si>
  <si>
    <t>17205-016</t>
  </si>
  <si>
    <t>17205-023</t>
  </si>
  <si>
    <t>N1303</t>
  </si>
  <si>
    <t>17205-024</t>
  </si>
  <si>
    <t>17206-012</t>
  </si>
  <si>
    <t>27111-002</t>
  </si>
  <si>
    <t>17205-026</t>
  </si>
  <si>
    <t>17206-001</t>
  </si>
  <si>
    <t>17206-005</t>
  </si>
  <si>
    <t>17206-009</t>
  </si>
  <si>
    <t>N1053</t>
  </si>
  <si>
    <t>17206-014</t>
  </si>
  <si>
    <t>N0131</t>
  </si>
  <si>
    <t>17206-015</t>
  </si>
  <si>
    <t>17206-017</t>
  </si>
  <si>
    <t>17206-018</t>
  </si>
  <si>
    <t>17206-019</t>
  </si>
  <si>
    <t>N0824</t>
  </si>
  <si>
    <t>17206-020</t>
  </si>
  <si>
    <t>N0525</t>
  </si>
  <si>
    <t>18210-017</t>
  </si>
  <si>
    <t>17206-022</t>
  </si>
  <si>
    <t>17206-027</t>
  </si>
  <si>
    <t>17206-030</t>
  </si>
  <si>
    <t>N0315</t>
  </si>
  <si>
    <t>24203-004</t>
  </si>
  <si>
    <t>N1243</t>
  </si>
  <si>
    <t>17206-032</t>
  </si>
  <si>
    <t>N1071</t>
  </si>
  <si>
    <t>17206-036</t>
  </si>
  <si>
    <t>17206-037</t>
  </si>
  <si>
    <t>17206-039</t>
  </si>
  <si>
    <t>N0963</t>
  </si>
  <si>
    <t>17384-003</t>
  </si>
  <si>
    <t>17206-040</t>
  </si>
  <si>
    <t>17206-043</t>
  </si>
  <si>
    <t>17206-044</t>
  </si>
  <si>
    <t>17384-011</t>
  </si>
  <si>
    <t>17206-047</t>
  </si>
  <si>
    <t>17210-099</t>
  </si>
  <si>
    <t>17206-048</t>
  </si>
  <si>
    <t>17206-049</t>
  </si>
  <si>
    <t>17206-050</t>
  </si>
  <si>
    <t>17210-103</t>
  </si>
  <si>
    <t>17324-013</t>
  </si>
  <si>
    <t>17207-001</t>
  </si>
  <si>
    <t>27205-001</t>
  </si>
  <si>
    <t>N0553</t>
  </si>
  <si>
    <t>N0041</t>
  </si>
  <si>
    <t>17207-002</t>
  </si>
  <si>
    <t>17207-004</t>
  </si>
  <si>
    <t>N0639</t>
  </si>
  <si>
    <t>17209-002</t>
  </si>
  <si>
    <t>33101-001</t>
  </si>
  <si>
    <t>20218-002</t>
  </si>
  <si>
    <t>17209-004</t>
  </si>
  <si>
    <t>17209-005</t>
  </si>
  <si>
    <t>17209-009</t>
  </si>
  <si>
    <t>17212-067</t>
  </si>
  <si>
    <t>17210-002</t>
  </si>
  <si>
    <t>17210-003</t>
  </si>
  <si>
    <t>N0435</t>
  </si>
  <si>
    <t>17210-004</t>
  </si>
  <si>
    <t>N0570</t>
  </si>
  <si>
    <t>17210-005</t>
  </si>
  <si>
    <t>23201-008</t>
  </si>
  <si>
    <t xml:space="preserve">
当初調整給付所要額
※未申告等算定対象としなかった場合は0</t>
    <rPh sb="16" eb="17">
      <t>トウ</t>
    </rPh>
    <rPh sb="17" eb="19">
      <t>サンテイ</t>
    </rPh>
    <rPh sb="19" eb="21">
      <t>タイショウ</t>
    </rPh>
    <phoneticPr fontId="1"/>
  </si>
  <si>
    <t>17210-006</t>
  </si>
  <si>
    <t>17210-008</t>
  </si>
  <si>
    <t>N0840</t>
  </si>
  <si>
    <t>17210-009</t>
  </si>
  <si>
    <t>17210-010</t>
  </si>
  <si>
    <t>17210-015</t>
  </si>
  <si>
    <t>17210-011</t>
  </si>
  <si>
    <t>長野原町</t>
  </si>
  <si>
    <t>17210-012</t>
  </si>
  <si>
    <t>N0607</t>
  </si>
  <si>
    <t>17210-014</t>
  </si>
  <si>
    <t>17210-017</t>
  </si>
  <si>
    <t>17210-019</t>
  </si>
  <si>
    <t>17212-070</t>
  </si>
  <si>
    <t>17210-020</t>
  </si>
  <si>
    <t>17210-022</t>
  </si>
  <si>
    <t>17407-007</t>
  </si>
  <si>
    <t>17210-025</t>
  </si>
  <si>
    <t>さいたま市北区</t>
  </si>
  <si>
    <t>17210-027</t>
  </si>
  <si>
    <t>17210-028</t>
  </si>
  <si>
    <t>N1517</t>
  </si>
  <si>
    <t>17210-029</t>
  </si>
  <si>
    <t>N0782</t>
  </si>
  <si>
    <t>17210-030</t>
  </si>
  <si>
    <t>17210-035</t>
  </si>
  <si>
    <t>17212-010</t>
  </si>
  <si>
    <t>17210-037</t>
  </si>
  <si>
    <t>N1416</t>
  </si>
  <si>
    <t>17210-154</t>
  </si>
  <si>
    <t>17210-039</t>
  </si>
  <si>
    <t>N1417</t>
  </si>
  <si>
    <t>N0616</t>
  </si>
  <si>
    <t>枚方市</t>
  </si>
  <si>
    <t>17210-040</t>
  </si>
  <si>
    <t>17210-042</t>
  </si>
  <si>
    <t>N0867</t>
  </si>
  <si>
    <t>17210-043</t>
  </si>
  <si>
    <t>27122-001</t>
  </si>
  <si>
    <t>17210-045</t>
  </si>
  <si>
    <t>17210-046</t>
  </si>
  <si>
    <t>17210-047</t>
  </si>
  <si>
    <t>N1257</t>
  </si>
  <si>
    <t>17210-049</t>
  </si>
  <si>
    <t>17210-050</t>
  </si>
  <si>
    <t>N0178</t>
  </si>
  <si>
    <t>17210-052</t>
  </si>
  <si>
    <t>17210-054</t>
  </si>
  <si>
    <t>N0977</t>
  </si>
  <si>
    <t>N0238</t>
  </si>
  <si>
    <t>17210-056</t>
  </si>
  <si>
    <t>N1107</t>
  </si>
  <si>
    <t>N0106</t>
  </si>
  <si>
    <t>17210-059</t>
  </si>
  <si>
    <t>N1516</t>
  </si>
  <si>
    <t>17210-060</t>
  </si>
  <si>
    <t>18209-002</t>
  </si>
  <si>
    <t>N1029</t>
  </si>
  <si>
    <t>N0165</t>
  </si>
  <si>
    <t>17210-064</t>
  </si>
  <si>
    <t>N0798</t>
  </si>
  <si>
    <t>17210-065</t>
  </si>
  <si>
    <t>N1218</t>
  </si>
  <si>
    <t>さいたま市南区</t>
  </si>
  <si>
    <t>17210-066</t>
  </si>
  <si>
    <t>17210-067</t>
  </si>
  <si>
    <t>17210-070</t>
  </si>
  <si>
    <t>N0342</t>
  </si>
  <si>
    <t>横浜市港北区</t>
  </si>
  <si>
    <t>17210-071</t>
  </si>
  <si>
    <t>17210-073</t>
  </si>
  <si>
    <t>28220-001</t>
  </si>
  <si>
    <t>17210-074</t>
  </si>
  <si>
    <t>43216-001</t>
  </si>
  <si>
    <t>N0336</t>
  </si>
  <si>
    <r>
      <t xml:space="preserve">令和6年度住民税課税状況  </t>
    </r>
    <r>
      <rPr>
        <b/>
        <sz val="12"/>
        <color rgb="FFFF0000"/>
        <rFont val="Meiryo UI"/>
      </rPr>
      <t>最新</t>
    </r>
    <rPh sb="0" eb="2">
      <t>レイワ</t>
    </rPh>
    <rPh sb="3" eb="5">
      <t>ネンド</t>
    </rPh>
    <rPh sb="5" eb="8">
      <t>ジュウミンゼイ</t>
    </rPh>
    <rPh sb="8" eb="10">
      <t>カゼイ</t>
    </rPh>
    <rPh sb="10" eb="12">
      <t>ジョウキョウ</t>
    </rPh>
    <rPh sb="14" eb="16">
      <t>サイシン</t>
    </rPh>
    <phoneticPr fontId="1"/>
  </si>
  <si>
    <t>17210-076</t>
  </si>
  <si>
    <t>17210-078</t>
  </si>
  <si>
    <t>17210-079</t>
  </si>
  <si>
    <t>17210-082</t>
  </si>
  <si>
    <t>27218-002</t>
  </si>
  <si>
    <t>N0493</t>
  </si>
  <si>
    <t>17210-083</t>
  </si>
  <si>
    <t>鯖江市</t>
  </si>
  <si>
    <t>27119-001</t>
  </si>
  <si>
    <t>17210-084</t>
  </si>
  <si>
    <t>N0073</t>
  </si>
  <si>
    <t>17210-086</t>
  </si>
  <si>
    <t>N1363</t>
  </si>
  <si>
    <t>17210-087</t>
  </si>
  <si>
    <t>17210-091</t>
  </si>
  <si>
    <t>N0916</t>
  </si>
  <si>
    <t>21216</t>
  </si>
  <si>
    <t>17210-092</t>
  </si>
  <si>
    <t>17210-093</t>
  </si>
  <si>
    <t>N0993</t>
  </si>
  <si>
    <t>17210-094</t>
  </si>
  <si>
    <t>17210-097</t>
  </si>
  <si>
    <t>N1376</t>
  </si>
  <si>
    <t>17210-098</t>
  </si>
  <si>
    <t>23107-001</t>
  </si>
  <si>
    <t>17210-101</t>
  </si>
  <si>
    <t>17210-102</t>
  </si>
  <si>
    <t>17210-104</t>
  </si>
  <si>
    <t>18210-014</t>
  </si>
  <si>
    <t>21212-001</t>
  </si>
  <si>
    <t>17210-107</t>
  </si>
  <si>
    <t>17210-108</t>
  </si>
  <si>
    <t>17210-110</t>
  </si>
  <si>
    <t>17210-111</t>
  </si>
  <si>
    <t>17210-112</t>
  </si>
  <si>
    <t>N1198</t>
  </si>
  <si>
    <t>17210-113</t>
  </si>
  <si>
    <t>17210-115</t>
  </si>
  <si>
    <t>17210-118</t>
  </si>
  <si>
    <t>N1460</t>
  </si>
  <si>
    <t>N0264</t>
  </si>
  <si>
    <t>N0233</t>
  </si>
  <si>
    <t>17210-119</t>
  </si>
  <si>
    <t>17210-120</t>
  </si>
  <si>
    <t>N0455</t>
  </si>
  <si>
    <t>27143-001</t>
  </si>
  <si>
    <t>17210-121</t>
  </si>
  <si>
    <t>課税自治体候補住所</t>
    <rPh sb="0" eb="5">
      <t>カゼイジチタイ</t>
    </rPh>
    <rPh sb="5" eb="7">
      <t>コウホ</t>
    </rPh>
    <rPh sb="7" eb="9">
      <t>ジュウショ</t>
    </rPh>
    <phoneticPr fontId="1"/>
  </si>
  <si>
    <t>N0065</t>
  </si>
  <si>
    <t>17210-126</t>
  </si>
  <si>
    <t>17210-122</t>
  </si>
  <si>
    <t>20217-001</t>
  </si>
  <si>
    <t>17210-128</t>
  </si>
  <si>
    <t>17210-131</t>
  </si>
  <si>
    <t>17361-004</t>
  </si>
  <si>
    <t>17210-132</t>
  </si>
  <si>
    <t>17210-133</t>
  </si>
  <si>
    <t>17210-134</t>
  </si>
  <si>
    <t>17210-135</t>
  </si>
  <si>
    <t>N0559</t>
  </si>
  <si>
    <t>N0099</t>
  </si>
  <si>
    <t>17210-136</t>
  </si>
  <si>
    <t>23234</t>
  </si>
  <si>
    <t>17210-139</t>
  </si>
  <si>
    <t>17212-018</t>
  </si>
  <si>
    <t>18210-007</t>
  </si>
  <si>
    <t>17210-141</t>
  </si>
  <si>
    <t>18210-018</t>
  </si>
  <si>
    <t>22225-001</t>
  </si>
  <si>
    <t>17210-142</t>
  </si>
  <si>
    <t>N0294</t>
  </si>
  <si>
    <t>蒲郡市</t>
  </si>
  <si>
    <t>17210-144</t>
  </si>
  <si>
    <t>N1434</t>
  </si>
  <si>
    <t>40220-001</t>
  </si>
  <si>
    <t>17210-146</t>
  </si>
  <si>
    <t>17210-147</t>
  </si>
  <si>
    <t>17210-148</t>
  </si>
  <si>
    <t>N0691</t>
  </si>
  <si>
    <t>N0428</t>
  </si>
  <si>
    <t>17210-152</t>
  </si>
  <si>
    <t>N1134</t>
  </si>
  <si>
    <t>17210-153</t>
  </si>
  <si>
    <t>四日市市</t>
  </si>
  <si>
    <t>26107-001</t>
  </si>
  <si>
    <t>N1478</t>
  </si>
  <si>
    <t>N0089</t>
  </si>
  <si>
    <t>17210-155</t>
  </si>
  <si>
    <t>N0626</t>
  </si>
  <si>
    <t>N0288</t>
  </si>
  <si>
    <t>17210-156</t>
  </si>
  <si>
    <t>17212-002</t>
  </si>
  <si>
    <t>N1030</t>
  </si>
  <si>
    <t>01202</t>
  </si>
  <si>
    <t>17212-003</t>
  </si>
  <si>
    <t>18210-004</t>
  </si>
  <si>
    <t>17212-004</t>
  </si>
  <si>
    <t>17212-005</t>
  </si>
  <si>
    <t>17212-007</t>
  </si>
  <si>
    <t>N0920</t>
  </si>
  <si>
    <t>17212-008</t>
  </si>
  <si>
    <t>N0466</t>
  </si>
  <si>
    <t>17212-009</t>
  </si>
  <si>
    <t>17463-001</t>
  </si>
  <si>
    <t>17212-011</t>
  </si>
  <si>
    <t>17212-012</t>
  </si>
  <si>
    <t>熊本市東区</t>
  </si>
  <si>
    <t>17212-013</t>
  </si>
  <si>
    <t>17212-014</t>
  </si>
  <si>
    <t>17212-019</t>
  </si>
  <si>
    <t>N0210</t>
  </si>
  <si>
    <t>相模原市南区</t>
  </si>
  <si>
    <t>17212-020</t>
  </si>
  <si>
    <t>17212-021</t>
  </si>
  <si>
    <t>17212-022</t>
  </si>
  <si>
    <t>17212-023</t>
  </si>
  <si>
    <t>17212-024</t>
  </si>
  <si>
    <t>17212-028</t>
  </si>
  <si>
    <t>N1074</t>
  </si>
  <si>
    <t>17212-030</t>
  </si>
  <si>
    <t>N1500</t>
  </si>
  <si>
    <t>17212-032</t>
  </si>
  <si>
    <t>新潟市西蒲区</t>
  </si>
  <si>
    <t>17212-033</t>
  </si>
  <si>
    <t>多治見市</t>
  </si>
  <si>
    <t>N1106</t>
  </si>
  <si>
    <t>17212-034</t>
  </si>
  <si>
    <t>N0190</t>
  </si>
  <si>
    <t>17212-035</t>
  </si>
  <si>
    <t>27230-001</t>
  </si>
  <si>
    <t>17212-036</t>
  </si>
  <si>
    <t>N0066</t>
  </si>
  <si>
    <t>17212-037</t>
  </si>
  <si>
    <t>17212-073</t>
  </si>
  <si>
    <t>17212-038</t>
  </si>
  <si>
    <t>N0412</t>
  </si>
  <si>
    <t>17212-039</t>
  </si>
  <si>
    <t>N0458</t>
  </si>
  <si>
    <t>17212-040</t>
  </si>
  <si>
    <t>茨木市</t>
  </si>
  <si>
    <t>N0636</t>
  </si>
  <si>
    <t>17212-041</t>
  </si>
  <si>
    <t>27111-001</t>
  </si>
  <si>
    <t>17212-043</t>
  </si>
  <si>
    <t>21221-001</t>
  </si>
  <si>
    <t>17212-045</t>
  </si>
  <si>
    <t>N0143</t>
  </si>
  <si>
    <t>17212-046</t>
  </si>
  <si>
    <t>18210-023</t>
  </si>
  <si>
    <t>17212-047</t>
  </si>
  <si>
    <t>N1321</t>
  </si>
  <si>
    <t>28201-001</t>
  </si>
  <si>
    <t>N1037</t>
  </si>
  <si>
    <t>33202-002</t>
  </si>
  <si>
    <t>17212-050</t>
  </si>
  <si>
    <t>30201-002</t>
  </si>
  <si>
    <t>17212-051</t>
  </si>
  <si>
    <t>N0039</t>
  </si>
  <si>
    <t>40132-001</t>
  </si>
  <si>
    <t>17212-052</t>
  </si>
  <si>
    <t>17361-013</t>
  </si>
  <si>
    <t>17212-053</t>
  </si>
  <si>
    <t>17212-057</t>
  </si>
  <si>
    <t>N0820</t>
  </si>
  <si>
    <t>N0278</t>
  </si>
  <si>
    <t>17212-058</t>
  </si>
  <si>
    <t>17202</t>
  </si>
  <si>
    <t>27211-001</t>
  </si>
  <si>
    <t>17212-059</t>
  </si>
  <si>
    <t>17212-061</t>
  </si>
  <si>
    <t>N1247</t>
  </si>
  <si>
    <t>17212-062</t>
  </si>
  <si>
    <t>17212-063</t>
  </si>
  <si>
    <t>N1489</t>
  </si>
  <si>
    <t>17212-066</t>
  </si>
  <si>
    <t>N1192</t>
  </si>
  <si>
    <t>17212-068</t>
  </si>
  <si>
    <t>N1170</t>
  </si>
  <si>
    <t>17212-071</t>
  </si>
  <si>
    <t>17212-072</t>
  </si>
  <si>
    <t>17212-074</t>
  </si>
  <si>
    <t>仙台市青葉区</t>
  </si>
  <si>
    <t>N0925</t>
  </si>
  <si>
    <t>N0771</t>
  </si>
  <si>
    <t>N0450</t>
  </si>
  <si>
    <t>17324-003</t>
  </si>
  <si>
    <t>17324-004</t>
  </si>
  <si>
    <t>17324-005</t>
  </si>
  <si>
    <t>17324-006</t>
  </si>
  <si>
    <t>25201</t>
  </si>
  <si>
    <t>17324-010</t>
  </si>
  <si>
    <t>27219-001</t>
  </si>
  <si>
    <t>17324-011</t>
  </si>
  <si>
    <t>N0728</t>
  </si>
  <si>
    <t>17324-012</t>
  </si>
  <si>
    <t>17324-018</t>
  </si>
  <si>
    <t>10203</t>
  </si>
  <si>
    <t>17324-019</t>
  </si>
  <si>
    <t>17361-003</t>
  </si>
  <si>
    <t>N0076</t>
  </si>
  <si>
    <t>17361-006</t>
  </si>
  <si>
    <t>17361-007</t>
  </si>
  <si>
    <t>N0815</t>
  </si>
  <si>
    <t>23211-001</t>
  </si>
  <si>
    <t>17361-009</t>
  </si>
  <si>
    <t>N0805</t>
  </si>
  <si>
    <t>N0487</t>
  </si>
  <si>
    <t>17361-010</t>
  </si>
  <si>
    <t>N0043</t>
  </si>
  <si>
    <t>17361-011</t>
  </si>
  <si>
    <t>つくば市</t>
  </si>
  <si>
    <t>N1204</t>
  </si>
  <si>
    <t>17361-012</t>
  </si>
  <si>
    <t>18201-002</t>
  </si>
  <si>
    <t>17365-001</t>
  </si>
  <si>
    <t>17365-002</t>
  </si>
  <si>
    <t>N0464</t>
  </si>
  <si>
    <t>17365-003</t>
  </si>
  <si>
    <t>27219-003</t>
  </si>
  <si>
    <t>17384-001</t>
  </si>
  <si>
    <t>17384-002</t>
  </si>
  <si>
    <t>17384-004</t>
  </si>
  <si>
    <t>N1381</t>
  </si>
  <si>
    <t>17461-008</t>
  </si>
  <si>
    <t>17384-005</t>
  </si>
  <si>
    <t>13221</t>
  </si>
  <si>
    <t>N0740</t>
  </si>
  <si>
    <t>17384-007</t>
  </si>
  <si>
    <t>17384-009</t>
  </si>
  <si>
    <t>17384-008</t>
  </si>
  <si>
    <t>N0653</t>
  </si>
  <si>
    <t>17384-013</t>
  </si>
  <si>
    <t>横浜市都筑区</t>
  </si>
  <si>
    <t>N1452</t>
  </si>
  <si>
    <t>17384-016</t>
  </si>
  <si>
    <t>N1481</t>
  </si>
  <si>
    <t>17386-001</t>
  </si>
  <si>
    <t>17407-001</t>
  </si>
  <si>
    <t>17407-003</t>
  </si>
  <si>
    <t>高崎市</t>
  </si>
  <si>
    <t>N1214</t>
  </si>
  <si>
    <t>17407-004</t>
  </si>
  <si>
    <t>17407-006</t>
  </si>
  <si>
    <t>17461-001</t>
  </si>
  <si>
    <t>17461-003</t>
  </si>
  <si>
    <t>17461-009</t>
  </si>
  <si>
    <t>川崎市川崎区</t>
  </si>
  <si>
    <t>17461-010</t>
  </si>
  <si>
    <t>23211</t>
  </si>
  <si>
    <t>17461-011</t>
  </si>
  <si>
    <t>みよし市</t>
  </si>
  <si>
    <t>N0759</t>
  </si>
  <si>
    <t>17461-012</t>
  </si>
  <si>
    <t>17461-013</t>
  </si>
  <si>
    <t>17461-014</t>
  </si>
  <si>
    <t>17461-015</t>
  </si>
  <si>
    <t>17463-002</t>
  </si>
  <si>
    <t>17463-004</t>
  </si>
  <si>
    <t>N0964</t>
  </si>
  <si>
    <t>17463-006</t>
  </si>
  <si>
    <t>18201-003</t>
  </si>
  <si>
    <t>18201-007</t>
  </si>
  <si>
    <t>18201-008</t>
  </si>
  <si>
    <t>18201-009</t>
  </si>
  <si>
    <t>43368-001</t>
  </si>
  <si>
    <t>18202-001</t>
  </si>
  <si>
    <t>N0275</t>
  </si>
  <si>
    <t>N0198</t>
  </si>
  <si>
    <t>18207-001</t>
  </si>
  <si>
    <t>N0219</t>
  </si>
  <si>
    <t>18207-002</t>
  </si>
  <si>
    <t>18207-005</t>
  </si>
  <si>
    <t>18209-001</t>
  </si>
  <si>
    <t>18209-003</t>
  </si>
  <si>
    <t>N1269</t>
  </si>
  <si>
    <t>N1118</t>
  </si>
  <si>
    <t>18209-004</t>
  </si>
  <si>
    <t>18209-005</t>
  </si>
  <si>
    <t>18209-006</t>
  </si>
  <si>
    <t>N0300</t>
  </si>
  <si>
    <t>18210-002</t>
  </si>
  <si>
    <t>N1282</t>
  </si>
  <si>
    <t>18210-003</t>
  </si>
  <si>
    <t>18210-006</t>
  </si>
  <si>
    <t>22221-001</t>
  </si>
  <si>
    <t>N0152</t>
  </si>
  <si>
    <t>18210-009</t>
  </si>
  <si>
    <t>18210-010</t>
  </si>
  <si>
    <t>N1337</t>
  </si>
  <si>
    <t>18210-011</t>
  </si>
  <si>
    <t>18210-012</t>
  </si>
  <si>
    <t>N0133</t>
  </si>
  <si>
    <t>和泉市</t>
  </si>
  <si>
    <t>18210-013</t>
  </si>
  <si>
    <t>N1377</t>
  </si>
  <si>
    <t>18210-015</t>
  </si>
  <si>
    <t>18210-020</t>
  </si>
  <si>
    <t>18210-021</t>
  </si>
  <si>
    <t>18501-001</t>
  </si>
  <si>
    <t>N0502</t>
  </si>
  <si>
    <t>20212-001</t>
  </si>
  <si>
    <t>小松市</t>
  </si>
  <si>
    <t>20215-002</t>
  </si>
  <si>
    <t>N1144</t>
  </si>
  <si>
    <t>20217-002</t>
  </si>
  <si>
    <t>21204</t>
  </si>
  <si>
    <t>20220-001</t>
  </si>
  <si>
    <t>N0632</t>
  </si>
  <si>
    <t>20382-001</t>
  </si>
  <si>
    <t>20415-001</t>
  </si>
  <si>
    <t>20415-003</t>
  </si>
  <si>
    <t>20415-005</t>
  </si>
  <si>
    <t>21203-003</t>
  </si>
  <si>
    <t>いわき市</t>
  </si>
  <si>
    <t>21204-001</t>
  </si>
  <si>
    <t>N1256</t>
  </si>
  <si>
    <t>21216-001</t>
  </si>
  <si>
    <t>21217-001</t>
  </si>
  <si>
    <t>N0050</t>
  </si>
  <si>
    <t>21217-002</t>
  </si>
  <si>
    <t>21604-001</t>
  </si>
  <si>
    <t>N0538</t>
  </si>
  <si>
    <t>22103-001</t>
  </si>
  <si>
    <t>福岡市西区</t>
  </si>
  <si>
    <t>N0371</t>
  </si>
  <si>
    <t>N0317</t>
  </si>
  <si>
    <t>22138-001</t>
  </si>
  <si>
    <t>22139-002</t>
  </si>
  <si>
    <t>22215-001</t>
  </si>
  <si>
    <t>大阪市西成区</t>
  </si>
  <si>
    <t>N0057</t>
  </si>
  <si>
    <t>22216-002</t>
  </si>
  <si>
    <t>N1448</t>
  </si>
  <si>
    <t>N1392</t>
  </si>
  <si>
    <t>22222-001</t>
  </si>
  <si>
    <t>23103-001</t>
  </si>
  <si>
    <t>魚津市</t>
  </si>
  <si>
    <t>N0811</t>
  </si>
  <si>
    <t>23105-001</t>
  </si>
  <si>
    <t>23106-001</t>
  </si>
  <si>
    <t>23106-002</t>
  </si>
  <si>
    <t>23110-001</t>
  </si>
  <si>
    <t>N1226</t>
  </si>
  <si>
    <t>23110-002</t>
  </si>
  <si>
    <t>26109-005</t>
  </si>
  <si>
    <t>23112-002</t>
  </si>
  <si>
    <t>清瀬市</t>
  </si>
  <si>
    <t>23113-001</t>
  </si>
  <si>
    <t>23201-001</t>
  </si>
  <si>
    <t>23201-003</t>
  </si>
  <si>
    <t>23201-004</t>
  </si>
  <si>
    <t>11229</t>
  </si>
  <si>
    <t>23201-007</t>
  </si>
  <si>
    <t>23202-001</t>
  </si>
  <si>
    <t>23203-002</t>
  </si>
  <si>
    <t>23206-003</t>
  </si>
  <si>
    <t>23206-005</t>
  </si>
  <si>
    <t>23207-003</t>
  </si>
  <si>
    <t>23209-001</t>
  </si>
  <si>
    <t>23210-001</t>
  </si>
  <si>
    <t>23211-002</t>
  </si>
  <si>
    <t>N1464</t>
  </si>
  <si>
    <t>N0918</t>
  </si>
  <si>
    <t>23212-001</t>
  </si>
  <si>
    <t>N1220</t>
  </si>
  <si>
    <t>N0704</t>
  </si>
  <si>
    <t>23214-001</t>
  </si>
  <si>
    <t>23219-001</t>
  </si>
  <si>
    <t>N0101</t>
  </si>
  <si>
    <t>23229-001</t>
  </si>
  <si>
    <t>23229-002</t>
  </si>
  <si>
    <t>08220</t>
  </si>
  <si>
    <t>足利市</t>
  </si>
  <si>
    <t>23234-001</t>
  </si>
  <si>
    <t>23236-001</t>
  </si>
  <si>
    <t>24202-001</t>
  </si>
  <si>
    <t>N0949</t>
  </si>
  <si>
    <t>N0788</t>
  </si>
  <si>
    <t>24203-001</t>
  </si>
  <si>
    <t>N1006</t>
  </si>
  <si>
    <t>24203-002</t>
  </si>
  <si>
    <t>N1149</t>
  </si>
  <si>
    <t>17463</t>
  </si>
  <si>
    <t>25202-001</t>
  </si>
  <si>
    <t>N1213</t>
  </si>
  <si>
    <t>N0640</t>
  </si>
  <si>
    <t>25202-002</t>
  </si>
  <si>
    <t>25211-001</t>
  </si>
  <si>
    <t>N0573</t>
  </si>
  <si>
    <t>26103-002</t>
  </si>
  <si>
    <t>N0911</t>
  </si>
  <si>
    <t>26103-003</t>
  </si>
  <si>
    <t>N0243</t>
  </si>
  <si>
    <t>26107-002</t>
  </si>
  <si>
    <t>26107-004</t>
  </si>
  <si>
    <t>N0240</t>
  </si>
  <si>
    <t>26204-001</t>
  </si>
  <si>
    <t>26109-002</t>
  </si>
  <si>
    <t>26109-003</t>
  </si>
  <si>
    <t>27146-003</t>
  </si>
  <si>
    <t>26109-004</t>
  </si>
  <si>
    <t>26109-006</t>
  </si>
  <si>
    <t>01370</t>
  </si>
  <si>
    <t>27107-001</t>
  </si>
  <si>
    <t>21203</t>
  </si>
  <si>
    <t>N1051</t>
  </si>
  <si>
    <t>27107-002</t>
  </si>
  <si>
    <t>N0432</t>
  </si>
  <si>
    <t>27107-004</t>
  </si>
  <si>
    <t>N0565</t>
  </si>
  <si>
    <t>27122-002</t>
  </si>
  <si>
    <t>N0307</t>
  </si>
  <si>
    <t>27127-002</t>
  </si>
  <si>
    <t>N0025</t>
  </si>
  <si>
    <t>27146-001</t>
  </si>
  <si>
    <t>27146-002</t>
  </si>
  <si>
    <t>N0739</t>
  </si>
  <si>
    <t>27202-002</t>
  </si>
  <si>
    <t>20212</t>
  </si>
  <si>
    <t>N0334</t>
  </si>
  <si>
    <t>27207-002</t>
  </si>
  <si>
    <t>27208-001</t>
  </si>
  <si>
    <t>27210-001</t>
  </si>
  <si>
    <t>和光市</t>
  </si>
  <si>
    <t>27210-002</t>
  </si>
  <si>
    <t>10207</t>
  </si>
  <si>
    <t>27218-001</t>
  </si>
  <si>
    <t>27218-003</t>
  </si>
  <si>
    <t>27219-002</t>
  </si>
  <si>
    <t>27226-001</t>
  </si>
  <si>
    <t>N1250</t>
  </si>
  <si>
    <t>27227-001</t>
  </si>
  <si>
    <t>28102-002</t>
  </si>
  <si>
    <t>28110-001</t>
  </si>
  <si>
    <t>N0997</t>
  </si>
  <si>
    <t>28110-002</t>
  </si>
  <si>
    <t>N0823</t>
  </si>
  <si>
    <t>28110-003</t>
  </si>
  <si>
    <t>28201-003</t>
  </si>
  <si>
    <t>28203-001</t>
  </si>
  <si>
    <t>N0226</t>
  </si>
  <si>
    <t>30201-001</t>
  </si>
  <si>
    <t>東大阪市</t>
  </si>
  <si>
    <t>N0327</t>
  </si>
  <si>
    <t>34102-001</t>
  </si>
  <si>
    <t>34210-001</t>
  </si>
  <si>
    <t>N1429</t>
  </si>
  <si>
    <t>34212-002</t>
  </si>
  <si>
    <t>N1445</t>
  </si>
  <si>
    <t>37202-001</t>
  </si>
  <si>
    <t>37205-001</t>
  </si>
  <si>
    <t>38206-001</t>
  </si>
  <si>
    <t>N0305</t>
  </si>
  <si>
    <t>38401-001</t>
  </si>
  <si>
    <t>40133-001</t>
  </si>
  <si>
    <t>宇治市</t>
  </si>
  <si>
    <t>40135-002</t>
  </si>
  <si>
    <t>40621-001</t>
  </si>
  <si>
    <t>41441-001</t>
  </si>
  <si>
    <t>42204-001</t>
  </si>
  <si>
    <t>15202</t>
  </si>
  <si>
    <t>42213-001</t>
  </si>
  <si>
    <t>N0571</t>
  </si>
  <si>
    <t>42307-001</t>
  </si>
  <si>
    <t>N0005</t>
  </si>
  <si>
    <t>43102-001</t>
  </si>
  <si>
    <t>44201-003</t>
  </si>
  <si>
    <t>44201-004</t>
  </si>
  <si>
    <t>N0530</t>
  </si>
  <si>
    <t>45341-001</t>
  </si>
  <si>
    <t>45405-001</t>
  </si>
  <si>
    <t>N1310</t>
  </si>
  <si>
    <t>46201-001</t>
  </si>
  <si>
    <t>N0948</t>
  </si>
  <si>
    <t>47205-001</t>
  </si>
  <si>
    <t>47209-001</t>
  </si>
  <si>
    <t>47209-002</t>
  </si>
  <si>
    <t>N0543</t>
  </si>
  <si>
    <t>47329-001</t>
  </si>
  <si>
    <t>小矢部市</t>
  </si>
  <si>
    <t>宝達志水町</t>
  </si>
  <si>
    <t>13118</t>
  </si>
  <si>
    <t xml:space="preserve">
貴自治体転入前住所
または住登外課税自治体における住所
※非居住者の場合は「非居住者」</t>
    <rPh sb="14" eb="17">
      <t>ジュウトウガイ</t>
    </rPh>
    <rPh sb="17" eb="19">
      <t>カゼイ</t>
    </rPh>
    <rPh sb="19" eb="22">
      <t>ジチタイ</t>
    </rPh>
    <rPh sb="26" eb="28">
      <t>ジュウショ</t>
    </rPh>
    <rPh sb="31" eb="35">
      <t>ヒキョジュウシャ</t>
    </rPh>
    <rPh sb="36" eb="38">
      <t>バアイ</t>
    </rPh>
    <rPh sb="40" eb="44">
      <t>ヒキョジュウシャ</t>
    </rPh>
    <phoneticPr fontId="1"/>
  </si>
  <si>
    <t>知多市</t>
  </si>
  <si>
    <t>27143</t>
  </si>
  <si>
    <t>松伏町</t>
  </si>
  <si>
    <t>三木市</t>
  </si>
  <si>
    <t>庄原市</t>
  </si>
  <si>
    <t>11106</t>
  </si>
  <si>
    <t>08233</t>
  </si>
  <si>
    <t>23107</t>
  </si>
  <si>
    <t>草加市</t>
  </si>
  <si>
    <t>N1002</t>
  </si>
  <si>
    <t>N0528</t>
  </si>
  <si>
    <t>17212</t>
  </si>
  <si>
    <t>豊後高田市</t>
  </si>
  <si>
    <t>N1056</t>
  </si>
  <si>
    <t>22138</t>
  </si>
  <si>
    <t>N0035</t>
  </si>
  <si>
    <t>湖南市</t>
  </si>
  <si>
    <t>11231</t>
  </si>
  <si>
    <t>N1168</t>
  </si>
  <si>
    <t>滑川市</t>
  </si>
  <si>
    <t>和歌山市</t>
  </si>
  <si>
    <t>N0285</t>
  </si>
  <si>
    <t>27107</t>
  </si>
  <si>
    <t>06203</t>
  </si>
  <si>
    <t>N0764</t>
  </si>
  <si>
    <t>26104</t>
  </si>
  <si>
    <t>N0834</t>
  </si>
  <si>
    <t>富士宮市</t>
  </si>
  <si>
    <t>N0241</t>
  </si>
  <si>
    <t>17407</t>
  </si>
  <si>
    <t>N1267</t>
  </si>
  <si>
    <t>05463</t>
  </si>
  <si>
    <t>杉並区</t>
  </si>
  <si>
    <t>27114</t>
  </si>
  <si>
    <t>17386</t>
  </si>
  <si>
    <t>横浜市青葉区</t>
  </si>
  <si>
    <t>N1249</t>
  </si>
  <si>
    <t>30201</t>
  </si>
  <si>
    <t>志賀町</t>
  </si>
  <si>
    <t>43102</t>
  </si>
  <si>
    <t>秦野市</t>
  </si>
  <si>
    <t>北区</t>
  </si>
  <si>
    <t>江戸川区</t>
  </si>
  <si>
    <t>令和６年度都道府県民税所得割額（定額減税前）</t>
  </si>
  <si>
    <t>今金町</t>
  </si>
  <si>
    <t>08236</t>
  </si>
  <si>
    <t>横浜町</t>
  </si>
  <si>
    <t>京都市左京区</t>
  </si>
  <si>
    <t>14117</t>
  </si>
  <si>
    <t>N0596</t>
  </si>
  <si>
    <t>一宮市</t>
  </si>
  <si>
    <t>16207</t>
  </si>
  <si>
    <t>N1331</t>
  </si>
  <si>
    <t>17206</t>
  </si>
  <si>
    <t>N0386</t>
  </si>
  <si>
    <t>17203</t>
  </si>
  <si>
    <t>13202</t>
  </si>
  <si>
    <t>25211</t>
  </si>
  <si>
    <t>N1354</t>
  </si>
  <si>
    <t>27219</t>
  </si>
  <si>
    <t>伊豆の国市</t>
  </si>
  <si>
    <t>苅田町</t>
  </si>
  <si>
    <t>N0578</t>
  </si>
  <si>
    <t>土浦市</t>
  </si>
  <si>
    <t>23110</t>
  </si>
  <si>
    <t>N0661</t>
  </si>
  <si>
    <t>N0623</t>
  </si>
  <si>
    <t>N0430</t>
  </si>
  <si>
    <t>大津市</t>
  </si>
  <si>
    <t>27119</t>
  </si>
  <si>
    <t>27226</t>
  </si>
  <si>
    <t>10209</t>
  </si>
  <si>
    <t>吹田市</t>
  </si>
  <si>
    <t>27210</t>
  </si>
  <si>
    <t>11245</t>
  </si>
  <si>
    <t>17361</t>
  </si>
  <si>
    <t>23203</t>
  </si>
  <si>
    <t>N1125</t>
  </si>
  <si>
    <t>N1072</t>
  </si>
  <si>
    <t>三鷹市</t>
  </si>
  <si>
    <t>06204</t>
  </si>
  <si>
    <t>宜野湾市</t>
  </si>
  <si>
    <t>氷見市</t>
  </si>
  <si>
    <t>N0797</t>
  </si>
  <si>
    <t>23207</t>
  </si>
  <si>
    <t>大分市</t>
  </si>
  <si>
    <t>高槻市</t>
  </si>
  <si>
    <t>N1060</t>
  </si>
  <si>
    <t>野々市市</t>
  </si>
  <si>
    <t>裾野市</t>
  </si>
  <si>
    <t>12424</t>
  </si>
  <si>
    <t>40135</t>
  </si>
  <si>
    <t>名古屋市中村区</t>
  </si>
  <si>
    <t>豊川市</t>
  </si>
  <si>
    <t>西宮市</t>
  </si>
  <si>
    <t>N0732</t>
  </si>
  <si>
    <t>38401</t>
  </si>
  <si>
    <t>京都市南区</t>
  </si>
  <si>
    <t>N0833</t>
  </si>
  <si>
    <t>37205</t>
  </si>
  <si>
    <t>観音寺市</t>
  </si>
  <si>
    <t>国分寺市</t>
  </si>
  <si>
    <t>22225</t>
  </si>
  <si>
    <t>N1344</t>
  </si>
  <si>
    <t>福岡市中央区</t>
  </si>
  <si>
    <t>28220</t>
  </si>
  <si>
    <t>下関市</t>
  </si>
  <si>
    <t>44209</t>
  </si>
  <si>
    <t>日野市</t>
  </si>
  <si>
    <t>葉山町</t>
  </si>
  <si>
    <t>N0792</t>
  </si>
  <si>
    <t>西原町</t>
  </si>
  <si>
    <t>穴水町</t>
  </si>
  <si>
    <t>N1164</t>
  </si>
  <si>
    <t>11105</t>
  </si>
  <si>
    <t>16209</t>
  </si>
  <si>
    <t>N0830</t>
  </si>
  <si>
    <t>N0624</t>
  </si>
  <si>
    <t>28110</t>
  </si>
  <si>
    <t>松戸市</t>
  </si>
  <si>
    <t>基山町</t>
  </si>
  <si>
    <t>N0861</t>
  </si>
  <si>
    <t>23219</t>
  </si>
  <si>
    <t>海老名市</t>
  </si>
  <si>
    <t>N1362</t>
  </si>
  <si>
    <t>京都市中京区</t>
  </si>
  <si>
    <t>千曲市</t>
  </si>
  <si>
    <t>狛江市</t>
  </si>
  <si>
    <t>17209</t>
  </si>
  <si>
    <t>喬木村</t>
  </si>
  <si>
    <t>福岡市博多区</t>
  </si>
  <si>
    <t>岸和田市</t>
  </si>
  <si>
    <t>N1063</t>
  </si>
  <si>
    <t>N0262</t>
  </si>
  <si>
    <t>千葉市稲毛区</t>
  </si>
  <si>
    <t>N0180</t>
  </si>
  <si>
    <t>23236</t>
  </si>
  <si>
    <t>鶴岡市</t>
  </si>
  <si>
    <t>北名古屋市</t>
  </si>
  <si>
    <t>名古屋市千種区</t>
  </si>
  <si>
    <t>かほく市</t>
  </si>
  <si>
    <t>16211</t>
  </si>
  <si>
    <t>横浜市中区</t>
  </si>
  <si>
    <t>17201</t>
  </si>
  <si>
    <t>N1346</t>
  </si>
  <si>
    <t>01102</t>
  </si>
  <si>
    <t>02406</t>
  </si>
  <si>
    <t>02412</t>
  </si>
  <si>
    <t>13201</t>
  </si>
  <si>
    <t>04101</t>
  </si>
  <si>
    <t>N0147</t>
  </si>
  <si>
    <t>06201</t>
  </si>
  <si>
    <t>07203</t>
  </si>
  <si>
    <t>08201</t>
  </si>
  <si>
    <t>21212</t>
  </si>
  <si>
    <t>N0813</t>
  </si>
  <si>
    <t>N0093</t>
  </si>
  <si>
    <t>08203</t>
  </si>
  <si>
    <t>N1105</t>
  </si>
  <si>
    <t>08230</t>
  </si>
  <si>
    <t>N0951</t>
  </si>
  <si>
    <t>10384</t>
  </si>
  <si>
    <t>10424</t>
  </si>
  <si>
    <t>11102</t>
  </si>
  <si>
    <t>N0929</t>
  </si>
  <si>
    <t>11104</t>
  </si>
  <si>
    <t>11203</t>
  </si>
  <si>
    <t>11221</t>
  </si>
  <si>
    <t>11223</t>
  </si>
  <si>
    <t>N1040</t>
  </si>
  <si>
    <t>11224</t>
  </si>
  <si>
    <t>11225</t>
  </si>
  <si>
    <t>N0630</t>
  </si>
  <si>
    <t>11227</t>
  </si>
  <si>
    <t>11465</t>
  </si>
  <si>
    <t>12104</t>
  </si>
  <si>
    <t>12204</t>
  </si>
  <si>
    <t>12217</t>
  </si>
  <si>
    <t>12219</t>
  </si>
  <si>
    <t>12226</t>
  </si>
  <si>
    <t>N1082</t>
  </si>
  <si>
    <t>13102</t>
  </si>
  <si>
    <t>13105</t>
  </si>
  <si>
    <t>13108</t>
  </si>
  <si>
    <t>R6年度課税自治体</t>
    <rPh sb="2" eb="4">
      <t>ネンド</t>
    </rPh>
    <rPh sb="4" eb="6">
      <t>カゼイ</t>
    </rPh>
    <rPh sb="6" eb="9">
      <t>ジチタイ</t>
    </rPh>
    <phoneticPr fontId="1"/>
  </si>
  <si>
    <t>13111</t>
  </si>
  <si>
    <t>N0852</t>
  </si>
  <si>
    <t>13114</t>
  </si>
  <si>
    <t>13115</t>
  </si>
  <si>
    <t>N0660</t>
  </si>
  <si>
    <t>13116</t>
  </si>
  <si>
    <t>13117</t>
  </si>
  <si>
    <t>40133</t>
  </si>
  <si>
    <t>N1092</t>
  </si>
  <si>
    <t>13119</t>
  </si>
  <si>
    <t>横浜市港南区</t>
  </si>
  <si>
    <t>静岡市清水区</t>
  </si>
  <si>
    <t>13120</t>
  </si>
  <si>
    <t>13122</t>
  </si>
  <si>
    <t>13123</t>
  </si>
  <si>
    <t>13204</t>
  </si>
  <si>
    <t>13207</t>
  </si>
  <si>
    <t>13211</t>
  </si>
  <si>
    <t>春日井市</t>
  </si>
  <si>
    <t>13212</t>
  </si>
  <si>
    <t>N0692</t>
  </si>
  <si>
    <t>13214</t>
  </si>
  <si>
    <t>N0705</t>
  </si>
  <si>
    <t>13219</t>
  </si>
  <si>
    <t>47329</t>
  </si>
  <si>
    <t>14104</t>
  </si>
  <si>
    <t>N0892</t>
  </si>
  <si>
    <t>14105</t>
  </si>
  <si>
    <t>14107</t>
  </si>
  <si>
    <t>14109</t>
  </si>
  <si>
    <t>14110</t>
  </si>
  <si>
    <t>N1156</t>
  </si>
  <si>
    <t>N0762</t>
  </si>
  <si>
    <t>14118</t>
  </si>
  <si>
    <t>N0580</t>
  </si>
  <si>
    <t>14131</t>
  </si>
  <si>
    <t>14211</t>
  </si>
  <si>
    <t>14215</t>
  </si>
  <si>
    <t>14301</t>
  </si>
  <si>
    <t>N1360</t>
  </si>
  <si>
    <t>15108</t>
  </si>
  <si>
    <t>16322</t>
  </si>
  <si>
    <t>15216</t>
  </si>
  <si>
    <t>江東区</t>
  </si>
  <si>
    <t>N0679</t>
  </si>
  <si>
    <t>16202</t>
  </si>
  <si>
    <t>文京区</t>
  </si>
  <si>
    <t>16204</t>
  </si>
  <si>
    <t>16208</t>
  </si>
  <si>
    <t>16210</t>
  </si>
  <si>
    <t>17204</t>
  </si>
  <si>
    <t>17210</t>
  </si>
  <si>
    <t>17365</t>
  </si>
  <si>
    <t>N0063</t>
  </si>
  <si>
    <t>17461</t>
  </si>
  <si>
    <t>18201</t>
  </si>
  <si>
    <t>N0832</t>
  </si>
  <si>
    <t>18202</t>
  </si>
  <si>
    <t>18207</t>
  </si>
  <si>
    <t>18209</t>
  </si>
  <si>
    <t>18210</t>
  </si>
  <si>
    <t>18501</t>
  </si>
  <si>
    <t>N1395</t>
  </si>
  <si>
    <t>19201</t>
  </si>
  <si>
    <t>大阪市浪速区</t>
  </si>
  <si>
    <t>20215</t>
  </si>
  <si>
    <t>20218</t>
  </si>
  <si>
    <t>20220</t>
  </si>
  <si>
    <t>20382</t>
  </si>
  <si>
    <t>20415</t>
  </si>
  <si>
    <t>N1411</t>
  </si>
  <si>
    <t>N1358</t>
  </si>
  <si>
    <t>22139</t>
  </si>
  <si>
    <t>22207</t>
  </si>
  <si>
    <t>22211</t>
  </si>
  <si>
    <t>22216</t>
  </si>
  <si>
    <t>三股町</t>
  </si>
  <si>
    <t>22221</t>
  </si>
  <si>
    <t>22222</t>
  </si>
  <si>
    <t>N1394</t>
  </si>
  <si>
    <t>N1318</t>
  </si>
  <si>
    <t>23101</t>
  </si>
  <si>
    <t>23102</t>
  </si>
  <si>
    <t>N0908</t>
  </si>
  <si>
    <t>23103</t>
  </si>
  <si>
    <t>23113</t>
  </si>
  <si>
    <t>23202</t>
  </si>
  <si>
    <t>23210</t>
  </si>
  <si>
    <t>N0303</t>
  </si>
  <si>
    <t>23212</t>
  </si>
  <si>
    <t>23229</t>
  </si>
  <si>
    <t>N0079</t>
  </si>
  <si>
    <t>24203</t>
  </si>
  <si>
    <t>24341</t>
  </si>
  <si>
    <t>25202</t>
  </si>
  <si>
    <t>揖斐川町</t>
  </si>
  <si>
    <t>N1132</t>
  </si>
  <si>
    <t>N0417</t>
  </si>
  <si>
    <t>25204</t>
  </si>
  <si>
    <t>26103</t>
  </si>
  <si>
    <t>26109</t>
  </si>
  <si>
    <t>N0308</t>
  </si>
  <si>
    <t>26204</t>
  </si>
  <si>
    <t>N1483</t>
  </si>
  <si>
    <t>27106</t>
  </si>
  <si>
    <t>27111</t>
  </si>
  <si>
    <t>27122</t>
  </si>
  <si>
    <t>N0511</t>
  </si>
  <si>
    <t>N0081</t>
  </si>
  <si>
    <t>27127</t>
  </si>
  <si>
    <t>浜松市中央区</t>
  </si>
  <si>
    <t>配偶者控除等（R5.12.31時点）</t>
  </si>
  <si>
    <t>27207</t>
  </si>
  <si>
    <t>27208</t>
  </si>
  <si>
    <t>27211</t>
  </si>
  <si>
    <t>27218</t>
  </si>
  <si>
    <t>N0411</t>
  </si>
  <si>
    <t>27222</t>
  </si>
  <si>
    <t>27227</t>
  </si>
  <si>
    <t>27230</t>
  </si>
  <si>
    <t>28102</t>
  </si>
  <si>
    <t>28204</t>
  </si>
  <si>
    <t>28210</t>
  </si>
  <si>
    <t>N0373</t>
  </si>
  <si>
    <t>32201</t>
  </si>
  <si>
    <t>32206</t>
  </si>
  <si>
    <t>33202</t>
  </si>
  <si>
    <t>33214</t>
  </si>
  <si>
    <t>N0270</t>
  </si>
  <si>
    <t>34210</t>
  </si>
  <si>
    <t>N1493</t>
  </si>
  <si>
    <t>34212</t>
  </si>
  <si>
    <t>35201</t>
  </si>
  <si>
    <t>丸亀市</t>
  </si>
  <si>
    <t>N0733</t>
  </si>
  <si>
    <t>37202</t>
  </si>
  <si>
    <t>N0115</t>
  </si>
  <si>
    <t>N0090</t>
  </si>
  <si>
    <t>40621</t>
  </si>
  <si>
    <t>41201</t>
  </si>
  <si>
    <t>41341</t>
  </si>
  <si>
    <t>N0831</t>
  </si>
  <si>
    <t>41441</t>
  </si>
  <si>
    <t>42204</t>
  </si>
  <si>
    <t>42307</t>
  </si>
  <si>
    <t>N1207</t>
  </si>
  <si>
    <t>43368</t>
  </si>
  <si>
    <t>扶養親族（控除対象配偶者含む）のうち国外居住者の数（R5.12.31時点）</t>
  </si>
  <si>
    <t>N1279</t>
  </si>
  <si>
    <t>N1024</t>
  </si>
  <si>
    <t>44201</t>
  </si>
  <si>
    <t>N1518</t>
  </si>
  <si>
    <t>45405</t>
  </si>
  <si>
    <t>N1055</t>
  </si>
  <si>
    <t>46201</t>
  </si>
  <si>
    <t>N0973</t>
  </si>
  <si>
    <t xml:space="preserve">
低所得者等給付金の
対象世帯主・員である
※該当しない場合は空白
</t>
    <rPh sb="1" eb="5">
      <t>テイショトクシャ</t>
    </rPh>
    <rPh sb="5" eb="6">
      <t>トウ</t>
    </rPh>
    <rPh sb="6" eb="9">
      <t>キュウフキン</t>
    </rPh>
    <rPh sb="11" eb="13">
      <t>タイショウ</t>
    </rPh>
    <rPh sb="13" eb="15">
      <t>セタイ</t>
    </rPh>
    <rPh sb="15" eb="16">
      <t>ヌシ</t>
    </rPh>
    <rPh sb="17" eb="18">
      <t>イン</t>
    </rPh>
    <rPh sb="24" eb="26">
      <t>ガイトウ</t>
    </rPh>
    <rPh sb="29" eb="31">
      <t>バアイ</t>
    </rPh>
    <rPh sb="32" eb="34">
      <t>クウハク</t>
    </rPh>
    <phoneticPr fontId="1"/>
  </si>
  <si>
    <t>47205</t>
  </si>
  <si>
    <t>札幌市北区</t>
  </si>
  <si>
    <t>おいらせ町</t>
  </si>
  <si>
    <t>かすみがうら市</t>
  </si>
  <si>
    <t>奥州市</t>
  </si>
  <si>
    <t>仙台市泉区</t>
  </si>
  <si>
    <t>郡山市</t>
  </si>
  <si>
    <t>N0404</t>
  </si>
  <si>
    <t>水戸市</t>
  </si>
  <si>
    <t>牛久市</t>
  </si>
  <si>
    <t>行方市</t>
  </si>
  <si>
    <t>利根町</t>
  </si>
  <si>
    <t>千葉市緑区</t>
  </si>
  <si>
    <t>N0777</t>
  </si>
  <si>
    <t>宇都宮市</t>
  </si>
  <si>
    <t>館林市</t>
  </si>
  <si>
    <t>N1172</t>
  </si>
  <si>
    <t>藤岡市</t>
  </si>
  <si>
    <t>甘楽町</t>
  </si>
  <si>
    <t>千代田町</t>
  </si>
  <si>
    <t>さいたま市見沼区</t>
  </si>
  <si>
    <t>さいたま市中央区</t>
  </si>
  <si>
    <t>N0960</t>
  </si>
  <si>
    <t>N0217</t>
  </si>
  <si>
    <t>川口市</t>
  </si>
  <si>
    <t>N1287</t>
  </si>
  <si>
    <t>蕨市</t>
  </si>
  <si>
    <t>入間市</t>
  </si>
  <si>
    <t>朝霞市</t>
  </si>
  <si>
    <t>桶川市</t>
  </si>
  <si>
    <t>N0667</t>
  </si>
  <si>
    <t>千葉市若葉区</t>
  </si>
  <si>
    <t>N1054</t>
  </si>
  <si>
    <t>市川市</t>
  </si>
  <si>
    <t>市原市</t>
  </si>
  <si>
    <t>富津市</t>
  </si>
  <si>
    <t>白子町</t>
  </si>
  <si>
    <t>N0796</t>
  </si>
  <si>
    <t>千代田区</t>
  </si>
  <si>
    <t>中央区</t>
  </si>
  <si>
    <t>海津市</t>
  </si>
  <si>
    <t>新宿区</t>
  </si>
  <si>
    <t>渋谷区</t>
  </si>
  <si>
    <t>中野区</t>
  </si>
  <si>
    <t>荒川区</t>
  </si>
  <si>
    <t>N0524</t>
  </si>
  <si>
    <t>板橋区</t>
  </si>
  <si>
    <t>N0842</t>
  </si>
  <si>
    <t>練馬区</t>
  </si>
  <si>
    <t>葛飾区</t>
  </si>
  <si>
    <t>立川市</t>
  </si>
  <si>
    <t>町田市</t>
  </si>
  <si>
    <t>横浜市南区</t>
  </si>
  <si>
    <t>横浜市戸塚区</t>
  </si>
  <si>
    <t>藤沢市</t>
  </si>
  <si>
    <t>長岡市</t>
  </si>
  <si>
    <t>N0186</t>
  </si>
  <si>
    <t>糸魚川市</t>
  </si>
  <si>
    <t>N1163</t>
  </si>
  <si>
    <t>富山市</t>
  </si>
  <si>
    <t>高岡市</t>
  </si>
  <si>
    <t>N0036</t>
  </si>
  <si>
    <t>黒部市</t>
  </si>
  <si>
    <t>金沢市</t>
  </si>
  <si>
    <t>越前市</t>
  </si>
  <si>
    <t>七尾市</t>
  </si>
  <si>
    <t>珠洲市</t>
  </si>
  <si>
    <t>加賀市</t>
  </si>
  <si>
    <t>羽咋市</t>
  </si>
  <si>
    <t>N0480</t>
  </si>
  <si>
    <t>白山市</t>
  </si>
  <si>
    <t/>
  </si>
  <si>
    <t>津幡町</t>
  </si>
  <si>
    <t>内灘町</t>
  </si>
  <si>
    <t>能登町</t>
  </si>
  <si>
    <t>敦賀市</t>
  </si>
  <si>
    <t>坂井市</t>
  </si>
  <si>
    <t>若狭町</t>
  </si>
  <si>
    <t>N0338</t>
  </si>
  <si>
    <t>甲府市</t>
  </si>
  <si>
    <t>上田市</t>
  </si>
  <si>
    <t>N0237</t>
  </si>
  <si>
    <t>大町市</t>
  </si>
  <si>
    <t>佐久市</t>
  </si>
  <si>
    <t>N1174</t>
  </si>
  <si>
    <t>安曇野市</t>
  </si>
  <si>
    <t>N0481</t>
  </si>
  <si>
    <t>N0228</t>
  </si>
  <si>
    <t>N0017</t>
  </si>
  <si>
    <t>辰野町</t>
  </si>
  <si>
    <t>高山市</t>
  </si>
  <si>
    <t>N1140</t>
  </si>
  <si>
    <t>土岐市</t>
  </si>
  <si>
    <t>瑞穂市</t>
  </si>
  <si>
    <t>白川村</t>
  </si>
  <si>
    <t>浜松市浜名区</t>
  </si>
  <si>
    <t>御殿場市</t>
  </si>
  <si>
    <t>袋井市</t>
  </si>
  <si>
    <t>N1410</t>
  </si>
  <si>
    <t>名古屋市東区</t>
  </si>
  <si>
    <t>名古屋市北区</t>
  </si>
  <si>
    <t>名古屋市中区</t>
  </si>
  <si>
    <t>N0894</t>
  </si>
  <si>
    <t>名古屋市昭和区</t>
  </si>
  <si>
    <t>名古屋市中川区</t>
  </si>
  <si>
    <t>N0926</t>
  </si>
  <si>
    <t>N0885</t>
  </si>
  <si>
    <t>名古屋市港区</t>
  </si>
  <si>
    <t>N0965</t>
  </si>
  <si>
    <t>名古屋市南区</t>
  </si>
  <si>
    <t>名古屋市守山区</t>
  </si>
  <si>
    <t>N0446</t>
  </si>
  <si>
    <t>豊橋市</t>
  </si>
  <si>
    <t>岡崎市</t>
  </si>
  <si>
    <t>碧南市</t>
  </si>
  <si>
    <t>刈谷市</t>
  </si>
  <si>
    <t>N1025</t>
  </si>
  <si>
    <t>豊田市</t>
  </si>
  <si>
    <t>N0902</t>
  </si>
  <si>
    <t>安城市</t>
  </si>
  <si>
    <t>小牧市</t>
  </si>
  <si>
    <t>伊勢市</t>
  </si>
  <si>
    <t>彦根市</t>
  </si>
  <si>
    <t>向日市</t>
  </si>
  <si>
    <t>大阪市此花区</t>
  </si>
  <si>
    <t>大阪市西区</t>
  </si>
  <si>
    <t>大阪市東淀川区</t>
  </si>
  <si>
    <t>N0930</t>
  </si>
  <si>
    <t>大阪市阿倍野区</t>
  </si>
  <si>
    <t>大阪市北区</t>
  </si>
  <si>
    <t>堺市北区</t>
  </si>
  <si>
    <t>貝塚市</t>
  </si>
  <si>
    <t>N0548</t>
  </si>
  <si>
    <t>羽曳野市</t>
  </si>
  <si>
    <t>藤井寺市</t>
  </si>
  <si>
    <t>泉南市</t>
  </si>
  <si>
    <t>N0311</t>
  </si>
  <si>
    <t>N0293</t>
  </si>
  <si>
    <t>交野市</t>
  </si>
  <si>
    <t>神戸市中央区</t>
  </si>
  <si>
    <t>N0517</t>
  </si>
  <si>
    <t>姫路市</t>
  </si>
  <si>
    <t>N1088</t>
  </si>
  <si>
    <t>加古川市</t>
  </si>
  <si>
    <t>鳥取市</t>
  </si>
  <si>
    <t>N0410</t>
  </si>
  <si>
    <t>安来市</t>
  </si>
  <si>
    <t>広島市東区</t>
  </si>
  <si>
    <t>東広島市</t>
  </si>
  <si>
    <t>西条市</t>
  </si>
  <si>
    <t>松前町</t>
  </si>
  <si>
    <t>太良町</t>
  </si>
  <si>
    <t>N1038</t>
  </si>
  <si>
    <t>長洲町</t>
  </si>
  <si>
    <t>N1400</t>
  </si>
  <si>
    <t xml:space="preserve">
合計所得金額
※未申告の場合は０</t>
    <rPh sb="10" eb="13">
      <t>ミシンコク</t>
    </rPh>
    <rPh sb="14" eb="16">
      <t>バアイ</t>
    </rPh>
    <phoneticPr fontId="1"/>
  </si>
  <si>
    <t xml:space="preserve">
住民税所得割額
（定額減税前）
※未申告の場合は０</t>
    <rPh sb="1" eb="4">
      <t>ジュウミンゼイ</t>
    </rPh>
    <rPh sb="19" eb="22">
      <t>ミシンコク</t>
    </rPh>
    <rPh sb="23" eb="25">
      <t>バアイ</t>
    </rPh>
    <phoneticPr fontId="1"/>
  </si>
  <si>
    <t>N0232</t>
  </si>
  <si>
    <t xml:space="preserve">
当初調整給付時の
算定自治体である
(令和6年度住民税課税自治体)
</t>
    <rPh sb="20" eb="22">
      <t>レイワ</t>
    </rPh>
    <rPh sb="23" eb="25">
      <t>ネンド</t>
    </rPh>
    <rPh sb="25" eb="28">
      <t>ジュウミンゼイ</t>
    </rPh>
    <rPh sb="28" eb="30">
      <t>カゼイ</t>
    </rPh>
    <rPh sb="30" eb="33">
      <t>ジチタイ</t>
    </rPh>
    <phoneticPr fontId="1"/>
  </si>
  <si>
    <t xml:space="preserve">
転入元
自治体名</t>
  </si>
  <si>
    <t xml:space="preserve">
定額減税対象人数
(本人+扶養親族-国外居住者)
※未申告・非課税の場合は１</t>
    <rPh sb="1" eb="3">
      <t>テイガク</t>
    </rPh>
    <rPh sb="3" eb="5">
      <t>ゲンゼイ</t>
    </rPh>
    <rPh sb="5" eb="7">
      <t>タイショウ</t>
    </rPh>
    <rPh sb="7" eb="9">
      <t>ニンズウ</t>
    </rPh>
    <rPh sb="11" eb="13">
      <t>ホンニン</t>
    </rPh>
    <rPh sb="14" eb="16">
      <t>フヨウ</t>
    </rPh>
    <rPh sb="16" eb="18">
      <t>シンゾク</t>
    </rPh>
    <rPh sb="19" eb="21">
      <t>コクガイ</t>
    </rPh>
    <rPh sb="21" eb="24">
      <t>キョジュウシャ</t>
    </rPh>
    <rPh sb="28" eb="31">
      <t>ミシンコク</t>
    </rPh>
    <rPh sb="32" eb="35">
      <t>ヒカゼイ</t>
    </rPh>
    <rPh sb="36" eb="38">
      <t>バアイ</t>
    </rPh>
    <phoneticPr fontId="1"/>
  </si>
  <si>
    <t>N0082</t>
  </si>
  <si>
    <t>照会番号</t>
    <rPh sb="0" eb="2">
      <t>しょうかい</t>
    </rPh>
    <rPh sb="2" eb="4">
      <t>ばんごう</t>
    </rPh>
    <phoneticPr fontId="10" type="Hiragana"/>
  </si>
  <si>
    <t>N0001</t>
  </si>
  <si>
    <t>N0475</t>
  </si>
  <si>
    <t>N0002</t>
  </si>
  <si>
    <t>N0003</t>
  </si>
  <si>
    <t>N0766</t>
  </si>
  <si>
    <t>N0615</t>
  </si>
  <si>
    <t>N0004</t>
  </si>
  <si>
    <t>N0485</t>
  </si>
  <si>
    <t>N0006</t>
  </si>
  <si>
    <t>N0007</t>
  </si>
  <si>
    <t>N1133</t>
  </si>
  <si>
    <t>N1033</t>
  </si>
  <si>
    <t>N0008</t>
  </si>
  <si>
    <t>N0009</t>
  </si>
  <si>
    <t>N0010</t>
  </si>
  <si>
    <t>N0012</t>
  </si>
  <si>
    <t>N0014</t>
  </si>
  <si>
    <t>N0015</t>
  </si>
  <si>
    <t>N1441</t>
  </si>
  <si>
    <t>N0016</t>
  </si>
  <si>
    <t>N0018</t>
  </si>
  <si>
    <t>N0378</t>
  </si>
  <si>
    <t>N0020</t>
  </si>
  <si>
    <t>N1253</t>
  </si>
  <si>
    <t>N0021</t>
  </si>
  <si>
    <t>N0023</t>
  </si>
  <si>
    <t>N0028</t>
  </si>
  <si>
    <t>N0465</t>
  </si>
  <si>
    <t>N0030</t>
  </si>
  <si>
    <t>N0604</t>
  </si>
  <si>
    <t>N0335</t>
  </si>
  <si>
    <t>N0031</t>
  </si>
  <si>
    <t>N0032</t>
  </si>
  <si>
    <t>N1268</t>
  </si>
  <si>
    <t>N0033</t>
  </si>
  <si>
    <t>N0034</t>
  </si>
  <si>
    <t>N0038</t>
  </si>
  <si>
    <t>N0856</t>
  </si>
  <si>
    <t>N0044</t>
  </si>
  <si>
    <t>N0045</t>
  </si>
  <si>
    <t>N0819</t>
  </si>
  <si>
    <t>N0216</t>
  </si>
  <si>
    <t>N0046</t>
  </si>
  <si>
    <t>N0047</t>
  </si>
  <si>
    <t>N0048</t>
  </si>
  <si>
    <t>N0051</t>
  </si>
  <si>
    <t>N0707</t>
  </si>
  <si>
    <t>N0052</t>
  </si>
  <si>
    <t>N0053</t>
  </si>
  <si>
    <t>N0054</t>
  </si>
  <si>
    <t>N0055</t>
  </si>
  <si>
    <t>N0056</t>
  </si>
  <si>
    <t>N0058</t>
  </si>
  <si>
    <t>N0059</t>
  </si>
  <si>
    <t>N0062</t>
  </si>
  <si>
    <t>N0064</t>
  </si>
  <si>
    <t>N0068</t>
  </si>
  <si>
    <t>N0069</t>
  </si>
  <si>
    <t>N0070</t>
  </si>
  <si>
    <t>N1366</t>
  </si>
  <si>
    <t>N0071</t>
  </si>
  <si>
    <t>N0072</t>
  </si>
  <si>
    <t>N0075</t>
  </si>
  <si>
    <t>N0196</t>
  </si>
  <si>
    <t>N0077</t>
  </si>
  <si>
    <t>N1309</t>
  </si>
  <si>
    <t>N1230</t>
  </si>
  <si>
    <t>N0078</t>
  </si>
  <si>
    <t>N0080</t>
  </si>
  <si>
    <t>N0203</t>
  </si>
  <si>
    <t>N0083</t>
  </si>
  <si>
    <t>N0085</t>
  </si>
  <si>
    <t>N0086</t>
  </si>
  <si>
    <t>N0087</t>
  </si>
  <si>
    <t>N0088</t>
  </si>
  <si>
    <t>N0094</t>
  </si>
  <si>
    <t>N0095</t>
  </si>
  <si>
    <t>N0096</t>
  </si>
  <si>
    <t>N0097</t>
  </si>
  <si>
    <t>N1039</t>
  </si>
  <si>
    <t>N0098</t>
  </si>
  <si>
    <t>N1440</t>
  </si>
  <si>
    <t>N0906</t>
  </si>
  <si>
    <t>N0393</t>
  </si>
  <si>
    <t>N0100</t>
  </si>
  <si>
    <t>N0102</t>
  </si>
  <si>
    <t>N0104</t>
  </si>
  <si>
    <t>N0105</t>
  </si>
  <si>
    <t>N0258</t>
  </si>
  <si>
    <t>N0107</t>
  </si>
  <si>
    <t>N0108</t>
  </si>
  <si>
    <t>N0145</t>
  </si>
  <si>
    <t>N0109</t>
  </si>
  <si>
    <t>N1239</t>
  </si>
  <si>
    <t>N1099</t>
  </si>
  <si>
    <t>N0110</t>
  </si>
  <si>
    <t>N0112</t>
  </si>
  <si>
    <t>N0113</t>
  </si>
  <si>
    <t>N0114</t>
  </si>
  <si>
    <t>N1110</t>
  </si>
  <si>
    <t>N0822</t>
  </si>
  <si>
    <t>N0116</t>
  </si>
  <si>
    <t>N0117</t>
  </si>
  <si>
    <t>N0118</t>
  </si>
  <si>
    <t>N0119</t>
  </si>
  <si>
    <t>N0121</t>
  </si>
  <si>
    <t>N0783</t>
  </si>
  <si>
    <t>N0122</t>
  </si>
  <si>
    <t>N0148</t>
  </si>
  <si>
    <t>N0123</t>
  </si>
  <si>
    <t>N0124</t>
  </si>
  <si>
    <t>N0125</t>
  </si>
  <si>
    <t>N0128</t>
  </si>
  <si>
    <t>N0605</t>
  </si>
  <si>
    <t>N0130</t>
  </si>
  <si>
    <t>N0132</t>
  </si>
  <si>
    <t>N0316</t>
  </si>
  <si>
    <t>N0134</t>
  </si>
  <si>
    <t>N0135</t>
  </si>
  <si>
    <t>N0136</t>
  </si>
  <si>
    <t>N1335</t>
  </si>
  <si>
    <t>N0137</t>
  </si>
  <si>
    <t>N0138</t>
  </si>
  <si>
    <t>N0617</t>
  </si>
  <si>
    <t>N0390</t>
  </si>
  <si>
    <t>N0139</t>
  </si>
  <si>
    <t>N1238</t>
  </si>
  <si>
    <t>N0140</t>
  </si>
  <si>
    <t>N1219</t>
  </si>
  <si>
    <t>N0141</t>
  </si>
  <si>
    <t>N0144</t>
  </si>
  <si>
    <t>N0146</t>
  </si>
  <si>
    <t>N0149</t>
  </si>
  <si>
    <t>N0150</t>
  </si>
  <si>
    <t>N0155</t>
  </si>
  <si>
    <t>N0157</t>
  </si>
  <si>
    <t>N0156</t>
  </si>
  <si>
    <t>N0159</t>
  </si>
  <si>
    <t>N0160</t>
  </si>
  <si>
    <t>N0696</t>
  </si>
  <si>
    <t>N0162</t>
  </si>
  <si>
    <t>N0717</t>
  </si>
  <si>
    <t>N0208</t>
  </si>
  <si>
    <t>N0164</t>
  </si>
  <si>
    <t>N0168</t>
  </si>
  <si>
    <t>N0169</t>
  </si>
  <si>
    <t>N0172</t>
  </si>
  <si>
    <t>N0174</t>
  </si>
  <si>
    <t>N0175</t>
  </si>
  <si>
    <t>N0176</t>
  </si>
  <si>
    <t>N0177</t>
  </si>
  <si>
    <t>N0182</t>
  </si>
  <si>
    <t>N0183</t>
  </si>
  <si>
    <t>N0869</t>
  </si>
  <si>
    <t>N0184</t>
  </si>
  <si>
    <t>N0188</t>
  </si>
  <si>
    <t>N0189</t>
  </si>
  <si>
    <t>N1017</t>
  </si>
  <si>
    <t>N0192</t>
  </si>
  <si>
    <t>N0193</t>
  </si>
  <si>
    <t>N0194</t>
  </si>
  <si>
    <t>N0197</t>
  </si>
  <si>
    <t>N0199</t>
  </si>
  <si>
    <t>N0200</t>
  </si>
  <si>
    <t>N0750</t>
  </si>
  <si>
    <t>N0201</t>
  </si>
  <si>
    <t>N0698</t>
  </si>
  <si>
    <t>N0541</t>
  </si>
  <si>
    <t>N0202</t>
  </si>
  <si>
    <t>N0204</t>
  </si>
  <si>
    <t>N0205</t>
  </si>
  <si>
    <t>N0207</t>
  </si>
  <si>
    <t>N0209</t>
  </si>
  <si>
    <t>N0212</t>
  </si>
  <si>
    <t>N1425</t>
  </si>
  <si>
    <t>N0213</t>
  </si>
  <si>
    <t>N0214</t>
  </si>
  <si>
    <t>N0215</t>
  </si>
  <si>
    <t>N0271</t>
  </si>
  <si>
    <t>N0218</t>
  </si>
  <si>
    <t>N0223</t>
  </si>
  <si>
    <t>N0224</t>
  </si>
  <si>
    <t>N0655</t>
  </si>
  <si>
    <t>N0225</t>
  </si>
  <si>
    <t>N0227</t>
  </si>
  <si>
    <t>N0488</t>
  </si>
  <si>
    <t>N0230</t>
  </si>
  <si>
    <t>N0231</t>
  </si>
  <si>
    <t>N0235</t>
  </si>
  <si>
    <t>N0239</t>
  </si>
  <si>
    <t>N0603</t>
  </si>
  <si>
    <t>N0245</t>
  </si>
  <si>
    <t>N0246</t>
  </si>
  <si>
    <t>N0247</t>
  </si>
  <si>
    <t>N0503</t>
  </si>
  <si>
    <t>N0248</t>
  </si>
  <si>
    <t>N0250</t>
  </si>
  <si>
    <t>N0251</t>
  </si>
  <si>
    <t>N0252</t>
  </si>
  <si>
    <t>N0253</t>
  </si>
  <si>
    <t>N1442</t>
  </si>
  <si>
    <t>N1388</t>
  </si>
  <si>
    <t>N0254</t>
  </si>
  <si>
    <t>N0256</t>
  </si>
  <si>
    <t>N1027</t>
  </si>
  <si>
    <t>N0257</t>
  </si>
  <si>
    <t>N0259</t>
  </si>
  <si>
    <t>N0260</t>
  </si>
  <si>
    <t>N0261</t>
  </si>
  <si>
    <t>N0265</t>
  </si>
  <si>
    <t>N0266</t>
  </si>
  <si>
    <t>N0267</t>
  </si>
  <si>
    <t>N0268</t>
  </si>
  <si>
    <t>N0269</t>
  </si>
  <si>
    <t>N0273</t>
  </si>
  <si>
    <t>N0274</t>
  </si>
  <si>
    <t>N1463</t>
  </si>
  <si>
    <t>N0279</t>
  </si>
  <si>
    <t>N0280</t>
  </si>
  <si>
    <t>N1328</t>
  </si>
  <si>
    <t>N0281</t>
  </si>
  <si>
    <t>N0282</t>
  </si>
  <si>
    <t>N1484</t>
  </si>
  <si>
    <t>N0283</t>
  </si>
  <si>
    <t>N0988</t>
  </si>
  <si>
    <t>N0284</t>
  </si>
  <si>
    <t>N0286</t>
  </si>
  <si>
    <t>N0287</t>
  </si>
  <si>
    <t>N0658</t>
  </si>
  <si>
    <t>N0289</t>
  </si>
  <si>
    <t>N1459</t>
  </si>
  <si>
    <t>N0290</t>
  </si>
  <si>
    <t>N0291</t>
  </si>
  <si>
    <t>N0292</t>
  </si>
  <si>
    <t>N0295</t>
  </si>
  <si>
    <t>N0296</t>
  </si>
  <si>
    <t>N0297</t>
  </si>
  <si>
    <t>N1304</t>
  </si>
  <si>
    <t>N0299</t>
  </si>
  <si>
    <t>N1477</t>
  </si>
  <si>
    <t>N0301</t>
  </si>
  <si>
    <t>N0302</t>
  </si>
  <si>
    <t>N0304</t>
  </si>
  <si>
    <t>N0306</t>
  </si>
  <si>
    <t>N1473</t>
  </si>
  <si>
    <t>N1189</t>
  </si>
  <si>
    <t>N0310</t>
  </si>
  <si>
    <t>N0313</t>
  </si>
  <si>
    <t>N0436</t>
  </si>
  <si>
    <t>N0314</t>
  </si>
  <si>
    <t>N0320</t>
  </si>
  <si>
    <t>N0321</t>
  </si>
  <si>
    <t>N0322</t>
  </si>
  <si>
    <t>N0323</t>
  </si>
  <si>
    <t>N0356</t>
  </si>
  <si>
    <t>N0324</t>
  </si>
  <si>
    <t>N0326</t>
  </si>
  <si>
    <t>N0328</t>
  </si>
  <si>
    <t>N0329</t>
  </si>
  <si>
    <t>N0491</t>
  </si>
  <si>
    <t>N0476</t>
  </si>
  <si>
    <t>N0331</t>
  </si>
  <si>
    <t>N0333</t>
  </si>
  <si>
    <t>N0843</t>
  </si>
  <si>
    <t>N0339</t>
  </si>
  <si>
    <t>N0341</t>
  </si>
  <si>
    <t>N1185</t>
  </si>
  <si>
    <t>N0343</t>
  </si>
  <si>
    <t>N0347</t>
  </si>
  <si>
    <t>N1158</t>
  </si>
  <si>
    <t>N0348</t>
  </si>
  <si>
    <t>N0349</t>
  </si>
  <si>
    <t>N0350</t>
  </si>
  <si>
    <t>N0975</t>
  </si>
  <si>
    <t>N0351</t>
  </si>
  <si>
    <t>N0352</t>
  </si>
  <si>
    <t>N0354</t>
  </si>
  <si>
    <t>N0355</t>
  </si>
  <si>
    <t>N0357</t>
  </si>
  <si>
    <t>N0358</t>
  </si>
  <si>
    <t>N0602</t>
  </si>
  <si>
    <t>N0360</t>
  </si>
  <si>
    <t>N0361</t>
  </si>
  <si>
    <t>N0362</t>
  </si>
  <si>
    <t>N1173</t>
  </si>
  <si>
    <t>N0365</t>
  </si>
  <si>
    <t>N0366</t>
  </si>
  <si>
    <t>N0827</t>
  </si>
  <si>
    <t>N0368</t>
  </si>
  <si>
    <t>N0753</t>
  </si>
  <si>
    <t>N0369</t>
  </si>
  <si>
    <t>N0370</t>
  </si>
  <si>
    <t>N0375</t>
  </si>
  <si>
    <t>N0472</t>
  </si>
  <si>
    <t>N0376</t>
  </si>
  <si>
    <t>N0377</t>
  </si>
  <si>
    <t>N0463</t>
  </si>
  <si>
    <t>N0379</t>
  </si>
  <si>
    <t>N0380</t>
  </si>
  <si>
    <t>N1018</t>
  </si>
  <si>
    <t>N0381</t>
  </si>
  <si>
    <t>N0382</t>
  </si>
  <si>
    <t>N0383</t>
  </si>
  <si>
    <t>N0566</t>
  </si>
  <si>
    <t>N0384</t>
  </si>
  <si>
    <t>N1083</t>
  </si>
  <si>
    <t>N0385</t>
  </si>
  <si>
    <t>N0387</t>
  </si>
  <si>
    <t>N0388</t>
  </si>
  <si>
    <t>N0389</t>
  </si>
  <si>
    <t>N1300</t>
  </si>
  <si>
    <t>N0391</t>
  </si>
  <si>
    <t>N0398</t>
  </si>
  <si>
    <t>N0397</t>
  </si>
  <si>
    <t>N0399</t>
  </si>
  <si>
    <t>N0400</t>
  </si>
  <si>
    <t>N0401</t>
  </si>
  <si>
    <t>N0402</t>
  </si>
  <si>
    <t>N0405</t>
  </si>
  <si>
    <t>N0406</t>
  </si>
  <si>
    <t>N0413</t>
  </si>
  <si>
    <t>N0424</t>
  </si>
  <si>
    <t>N0426</t>
  </si>
  <si>
    <t>N0434</t>
  </si>
  <si>
    <t>N0437</t>
  </si>
  <si>
    <t>N0438</t>
  </si>
  <si>
    <t>N0444</t>
  </si>
  <si>
    <t>N0447</t>
  </si>
  <si>
    <t>N0449</t>
  </si>
  <si>
    <t>N0451</t>
  </si>
  <si>
    <t>N0542</t>
  </si>
  <si>
    <t>N0452</t>
  </si>
  <si>
    <t>N0454</t>
  </si>
  <si>
    <t>N0457</t>
  </si>
  <si>
    <t>N0633</t>
  </si>
  <si>
    <t>N0459</t>
  </si>
  <si>
    <t>N0460</t>
  </si>
  <si>
    <t>N0461</t>
  </si>
  <si>
    <t>N0668</t>
  </si>
  <si>
    <t>N0467</t>
  </si>
  <si>
    <t>N0913</t>
  </si>
  <si>
    <t>N0468</t>
  </si>
  <si>
    <t>N0469</t>
  </si>
  <si>
    <t>N0470</t>
  </si>
  <si>
    <t>N0471</t>
  </si>
  <si>
    <t>N0473</t>
  </si>
  <si>
    <t>N0477</t>
  </si>
  <si>
    <t>N0482</t>
  </si>
  <si>
    <t>N0483</t>
  </si>
  <si>
    <t>N0489</t>
  </si>
  <si>
    <t>N0492</t>
  </si>
  <si>
    <t>N0494</t>
  </si>
  <si>
    <t>N1023</t>
  </si>
  <si>
    <t>N0495</t>
  </si>
  <si>
    <t>N0496</t>
  </si>
  <si>
    <t>N0497</t>
  </si>
  <si>
    <t>N0498</t>
  </si>
  <si>
    <t>N0499</t>
  </si>
  <si>
    <t>N0500</t>
  </si>
  <si>
    <t>N0501</t>
  </si>
  <si>
    <t>N0504</t>
  </si>
  <si>
    <t>N0505</t>
  </si>
  <si>
    <t>N0506</t>
  </si>
  <si>
    <t>N0507</t>
  </si>
  <si>
    <t>N0509</t>
  </si>
  <si>
    <t>N0510</t>
  </si>
  <si>
    <t>N0683</t>
  </si>
  <si>
    <t>N0638</t>
  </si>
  <si>
    <t>N0512</t>
  </si>
  <si>
    <t>N0513</t>
  </si>
  <si>
    <t>N0515</t>
  </si>
  <si>
    <t>N0516</t>
  </si>
  <si>
    <t>N0518</t>
  </si>
  <si>
    <t>N0522</t>
  </si>
  <si>
    <t>N0526</t>
  </si>
  <si>
    <t>N1439</t>
  </si>
  <si>
    <t>N0527</t>
  </si>
  <si>
    <t>N0531</t>
  </si>
  <si>
    <t>N1338</t>
  </si>
  <si>
    <t>N0659</t>
  </si>
  <si>
    <t>N0532</t>
  </si>
  <si>
    <t>N0534</t>
  </si>
  <si>
    <t>N0535</t>
  </si>
  <si>
    <t>N0539</t>
  </si>
  <si>
    <t>N0540</t>
  </si>
  <si>
    <t>N0544</t>
  </si>
  <si>
    <t>N0545</t>
  </si>
  <si>
    <t>N0550</t>
  </si>
  <si>
    <t>N0551</t>
  </si>
  <si>
    <t>N0552</t>
  </si>
  <si>
    <t>N0555</t>
  </si>
  <si>
    <t>N0556</t>
  </si>
  <si>
    <t>N1389</t>
  </si>
  <si>
    <t>N0557</t>
  </si>
  <si>
    <t>N0558</t>
  </si>
  <si>
    <t>N0560</t>
  </si>
  <si>
    <t>N0999</t>
  </si>
  <si>
    <t>N0561</t>
  </si>
  <si>
    <t>N0563</t>
  </si>
  <si>
    <t>N1129</t>
  </si>
  <si>
    <t>N0567</t>
  </si>
  <si>
    <t>N0568</t>
  </si>
  <si>
    <t>N0575</t>
  </si>
  <si>
    <t>N0577</t>
  </si>
  <si>
    <t>N0579</t>
  </si>
  <si>
    <t>N0582</t>
  </si>
  <si>
    <t>N0583</t>
  </si>
  <si>
    <t>N0584</t>
  </si>
  <si>
    <t>N0585</t>
  </si>
  <si>
    <t>N0586</t>
  </si>
  <si>
    <t>N0587</t>
  </si>
  <si>
    <t>N0590</t>
  </si>
  <si>
    <t>N0591</t>
  </si>
  <si>
    <t>N0592</t>
  </si>
  <si>
    <t>N0593</t>
  </si>
  <si>
    <t>N0594</t>
  </si>
  <si>
    <t>N0595</t>
  </si>
  <si>
    <t>N0597</t>
  </si>
  <si>
    <t>N0598</t>
  </si>
  <si>
    <t>N0769</t>
  </si>
  <si>
    <t>N0599</t>
  </si>
  <si>
    <t>N1450</t>
  </si>
  <si>
    <t>N1229</t>
  </si>
  <si>
    <t>N0600</t>
  </si>
  <si>
    <t>N0601</t>
  </si>
  <si>
    <t>N0606</t>
  </si>
  <si>
    <t>N0608</t>
  </si>
  <si>
    <t>N0752</t>
  </si>
  <si>
    <t>N0610</t>
  </si>
  <si>
    <t>N0611</t>
  </si>
  <si>
    <t>N0612</t>
  </si>
  <si>
    <t>N1058</t>
  </si>
  <si>
    <t>N0614</t>
  </si>
  <si>
    <t>N0618</t>
  </si>
  <si>
    <t>N0621</t>
  </si>
  <si>
    <t>N0625</t>
  </si>
  <si>
    <t>N0628</t>
  </si>
  <si>
    <t>N0637</t>
  </si>
  <si>
    <t>N0641</t>
  </si>
  <si>
    <t>N0643</t>
  </si>
  <si>
    <t>N0786</t>
  </si>
  <si>
    <t>N0645</t>
  </si>
  <si>
    <t>N0646</t>
  </si>
  <si>
    <t>N0647</t>
  </si>
  <si>
    <t>N0649</t>
  </si>
  <si>
    <t>N0650</t>
  </si>
  <si>
    <t>N0651</t>
  </si>
  <si>
    <t>N0652</t>
  </si>
  <si>
    <t>N1326</t>
  </si>
  <si>
    <t>N0654</t>
  </si>
  <si>
    <t>N0663</t>
  </si>
  <si>
    <t>N0664</t>
  </si>
  <si>
    <t>N0665</t>
  </si>
  <si>
    <t>N0666</t>
  </si>
  <si>
    <t>N0887</t>
  </si>
  <si>
    <t>N0670</t>
  </si>
  <si>
    <t>N0671</t>
  </si>
  <si>
    <t>N1175</t>
  </si>
  <si>
    <t>N0672</t>
  </si>
  <si>
    <t>N0673</t>
  </si>
  <si>
    <t>N0674</t>
  </si>
  <si>
    <t>N0806</t>
  </si>
  <si>
    <t>N0675</t>
  </si>
  <si>
    <t>N1150</t>
  </si>
  <si>
    <t>N0676</t>
  </si>
  <si>
    <t>N1301</t>
  </si>
  <si>
    <t>N0677</t>
  </si>
  <si>
    <t>N0678</t>
  </si>
  <si>
    <t>N0682</t>
  </si>
  <si>
    <t>N0684</t>
  </si>
  <si>
    <t>N0686</t>
  </si>
  <si>
    <t>N0687</t>
  </si>
  <si>
    <t>N0742</t>
  </si>
  <si>
    <t>N0693</t>
  </si>
  <si>
    <t>N0694</t>
  </si>
  <si>
    <t>N0695</t>
  </si>
  <si>
    <t>N0699</t>
  </si>
  <si>
    <t>N1005</t>
  </si>
  <si>
    <t>N0714</t>
  </si>
  <si>
    <t>N0700</t>
  </si>
  <si>
    <t>N0701</t>
  </si>
  <si>
    <t>N0703</t>
  </si>
  <si>
    <t>N0706</t>
  </si>
  <si>
    <t>N1507</t>
  </si>
  <si>
    <t>N0709</t>
  </si>
  <si>
    <t>N0710</t>
  </si>
  <si>
    <t>N0711</t>
  </si>
  <si>
    <t>N0712</t>
  </si>
  <si>
    <t>N0715</t>
  </si>
  <si>
    <t>N0716</t>
  </si>
  <si>
    <t>N0718</t>
  </si>
  <si>
    <t>N0719</t>
  </si>
  <si>
    <t>N0721</t>
  </si>
  <si>
    <t>N0724</t>
  </si>
  <si>
    <t>N0725</t>
  </si>
  <si>
    <t>N1511</t>
  </si>
  <si>
    <t>N0726</t>
  </si>
  <si>
    <t>N0727</t>
  </si>
  <si>
    <t>N0729</t>
  </si>
  <si>
    <t>N0731</t>
  </si>
  <si>
    <t>N0734</t>
  </si>
  <si>
    <t>N0735</t>
  </si>
  <si>
    <t>N0737</t>
  </si>
  <si>
    <t>N0743</t>
  </si>
  <si>
    <t>N0744</t>
  </si>
  <si>
    <t>N0745</t>
  </si>
  <si>
    <t>N0747</t>
  </si>
  <si>
    <t>N0748</t>
  </si>
  <si>
    <t>N0749</t>
  </si>
  <si>
    <t>N0751</t>
  </si>
  <si>
    <t>N0756</t>
  </si>
  <si>
    <t>N0757</t>
  </si>
  <si>
    <t>N1190</t>
  </si>
  <si>
    <t>N0761</t>
  </si>
  <si>
    <t>N0763</t>
  </si>
  <si>
    <t>N1504</t>
  </si>
  <si>
    <t>N0765</t>
  </si>
  <si>
    <t>N0768</t>
  </si>
  <si>
    <t>N0770</t>
  </si>
  <si>
    <t>N0774</t>
  </si>
  <si>
    <t>N0775</t>
  </si>
  <si>
    <t>N1202</t>
  </si>
  <si>
    <t>N0776</t>
  </si>
  <si>
    <t>N0778</t>
  </si>
  <si>
    <t>N0779</t>
  </si>
  <si>
    <t>N0780</t>
  </si>
  <si>
    <t>N0781</t>
  </si>
  <si>
    <t>N0891</t>
  </si>
  <si>
    <t>N0784</t>
  </si>
  <si>
    <t>当初給付時調整給付所要額（個人住民税分＋所得税分）</t>
  </si>
  <si>
    <t>N0785</t>
  </si>
  <si>
    <t>N0787</t>
  </si>
  <si>
    <t>N0789</t>
  </si>
  <si>
    <t>N0790</t>
  </si>
  <si>
    <t>N1431</t>
  </si>
  <si>
    <t>N0791</t>
  </si>
  <si>
    <t>N0793</t>
  </si>
  <si>
    <t>N0795</t>
  </si>
  <si>
    <t>N0799</t>
  </si>
  <si>
    <t>N0801</t>
  </si>
  <si>
    <t>N0804</t>
  </si>
  <si>
    <t>N0971</t>
  </si>
  <si>
    <t>N0807</t>
  </si>
  <si>
    <t>N0810</t>
  </si>
  <si>
    <t>N0814</t>
  </si>
  <si>
    <t>N0816</t>
  </si>
  <si>
    <t>N0818</t>
  </si>
  <si>
    <t>N0829</t>
  </si>
  <si>
    <t>N0954</t>
  </si>
  <si>
    <t>N0839</t>
  </si>
  <si>
    <t>N0841</t>
  </si>
  <si>
    <t>令和６年度個人住民税における合計所得金額</t>
  </si>
  <si>
    <t>N0844</t>
  </si>
  <si>
    <t>N0845</t>
  </si>
  <si>
    <t>N0847</t>
  </si>
  <si>
    <t>N1375</t>
  </si>
  <si>
    <t>N1194</t>
  </si>
  <si>
    <t>N0849</t>
  </si>
  <si>
    <t>N0868</t>
  </si>
  <si>
    <t>N0850</t>
  </si>
  <si>
    <t>N0851</t>
  </si>
  <si>
    <t>N0853</t>
  </si>
  <si>
    <t>N0854</t>
  </si>
  <si>
    <t>N0855</t>
  </si>
  <si>
    <t>N1347</t>
  </si>
  <si>
    <t>N0858</t>
  </si>
  <si>
    <t>N0859</t>
  </si>
  <si>
    <t>N1295</t>
  </si>
  <si>
    <t>N0860</t>
  </si>
  <si>
    <t>N1155</t>
  </si>
  <si>
    <t>N0863</t>
  </si>
  <si>
    <t>N0864</t>
  </si>
  <si>
    <t>N0865</t>
  </si>
  <si>
    <t>N0866</t>
  </si>
  <si>
    <t>N0870</t>
  </si>
  <si>
    <t>N0873</t>
  </si>
  <si>
    <t>N1266</t>
  </si>
  <si>
    <t>N0874</t>
  </si>
  <si>
    <t>N0875</t>
  </si>
  <si>
    <t>N1096</t>
  </si>
  <si>
    <t>N0876</t>
  </si>
  <si>
    <t>N0877</t>
  </si>
  <si>
    <t>N0878</t>
  </si>
  <si>
    <t>N0881</t>
  </si>
  <si>
    <t>N0883</t>
  </si>
  <si>
    <t>N0884</t>
  </si>
  <si>
    <t>N0886</t>
  </si>
  <si>
    <t>N0888</t>
  </si>
  <si>
    <t>N0889</t>
  </si>
  <si>
    <t>N0890</t>
  </si>
  <si>
    <t>N0893</t>
  </si>
  <si>
    <t>N0895</t>
  </si>
  <si>
    <t>N0896</t>
  </si>
  <si>
    <t>N0897</t>
  </si>
  <si>
    <t>N0898</t>
  </si>
  <si>
    <t>N0899</t>
  </si>
  <si>
    <t>N0900</t>
  </si>
  <si>
    <t>N0901</t>
  </si>
  <si>
    <t>N1078</t>
  </si>
  <si>
    <t>N0983</t>
  </si>
  <si>
    <t>N0904</t>
  </si>
  <si>
    <t>N0905</t>
  </si>
  <si>
    <t>N0907</t>
  </si>
  <si>
    <t>N0909</t>
  </si>
  <si>
    <t>N0912</t>
  </si>
  <si>
    <t>N0914</t>
  </si>
  <si>
    <t>N0915</t>
  </si>
  <si>
    <t>N0921</t>
  </si>
  <si>
    <t>N0922</t>
  </si>
  <si>
    <t>N0923</t>
  </si>
  <si>
    <t>N0924</t>
  </si>
  <si>
    <t>N0927</t>
  </si>
  <si>
    <t>N0928</t>
  </si>
  <si>
    <t>N0933</t>
  </si>
  <si>
    <t>N0952</t>
  </si>
  <si>
    <t>N0936</t>
  </si>
  <si>
    <t>N0938</t>
  </si>
  <si>
    <t>N0939</t>
  </si>
  <si>
    <t>N0940</t>
  </si>
  <si>
    <t>N1364</t>
  </si>
  <si>
    <t>N0941</t>
  </si>
  <si>
    <t>N0944</t>
  </si>
  <si>
    <t>N0945</t>
  </si>
  <si>
    <t>N0946</t>
  </si>
  <si>
    <t>N0947</t>
  </si>
  <si>
    <t>N0950</t>
  </si>
  <si>
    <t>N1085</t>
  </si>
  <si>
    <t>N0953</t>
  </si>
  <si>
    <t>N0961</t>
  </si>
  <si>
    <t>N0962</t>
  </si>
  <si>
    <t>N0966</t>
  </si>
  <si>
    <t>N0968</t>
  </si>
  <si>
    <t>N0972</t>
  </si>
  <si>
    <t>N0974</t>
  </si>
  <si>
    <t>N0976</t>
  </si>
  <si>
    <t>N0978</t>
  </si>
  <si>
    <t>N0979</t>
  </si>
  <si>
    <t>N0981</t>
  </si>
  <si>
    <t>N0982</t>
  </si>
  <si>
    <t>N0984</t>
  </si>
  <si>
    <t>N0985</t>
  </si>
  <si>
    <t>N0987</t>
  </si>
  <si>
    <t>N0989</t>
  </si>
  <si>
    <t>N0990</t>
  </si>
  <si>
    <t>N1447</t>
  </si>
  <si>
    <t>N0991</t>
  </si>
  <si>
    <t>N0992</t>
  </si>
  <si>
    <t>N0995</t>
  </si>
  <si>
    <t>N0996</t>
  </si>
  <si>
    <t>N0998</t>
  </si>
  <si>
    <t>N1000</t>
  </si>
  <si>
    <t>N1004</t>
  </si>
  <si>
    <t>N1009</t>
  </si>
  <si>
    <t>N1011</t>
  </si>
  <si>
    <t>N1012</t>
  </si>
  <si>
    <t>N1013</t>
  </si>
  <si>
    <t>N1015</t>
  </si>
  <si>
    <t>N1019</t>
  </si>
  <si>
    <t>N1021</t>
  </si>
  <si>
    <t>N1022</t>
  </si>
  <si>
    <t>N1182</t>
  </si>
  <si>
    <t>N1026</t>
  </si>
  <si>
    <t>N1031</t>
  </si>
  <si>
    <t>N1032</t>
  </si>
  <si>
    <t>N1041</t>
  </si>
  <si>
    <t>N1412</t>
  </si>
  <si>
    <t>N1042</t>
  </si>
  <si>
    <t>N1044</t>
  </si>
  <si>
    <t>N1456</t>
  </si>
  <si>
    <t>N1049</t>
  </si>
  <si>
    <t>N1052</t>
  </si>
  <si>
    <t>N1057</t>
  </si>
  <si>
    <t>N1223</t>
  </si>
  <si>
    <t>N1059</t>
  </si>
  <si>
    <t>N1064</t>
  </si>
  <si>
    <t>N1065</t>
  </si>
  <si>
    <t>N1066</t>
  </si>
  <si>
    <t>N1067</t>
  </si>
  <si>
    <t>N1070</t>
  </si>
  <si>
    <t>N1073</t>
  </si>
  <si>
    <t>N1075</t>
  </si>
  <si>
    <t>N1077</t>
  </si>
  <si>
    <t>N1079</t>
  </si>
  <si>
    <t>N1080</t>
  </si>
  <si>
    <t>N1081</t>
  </si>
  <si>
    <t>N1084</t>
  </si>
  <si>
    <t>N1087</t>
  </si>
  <si>
    <t>N1089</t>
  </si>
  <si>
    <t>N1491</t>
  </si>
  <si>
    <t>N1093</t>
  </si>
  <si>
    <t>N1094</t>
  </si>
  <si>
    <t>N1098</t>
  </si>
  <si>
    <t>N1474</t>
  </si>
  <si>
    <t>N1102</t>
  </si>
  <si>
    <t>N1104</t>
  </si>
  <si>
    <t>N1108</t>
  </si>
  <si>
    <t>N1112</t>
  </si>
  <si>
    <t>N1113</t>
  </si>
  <si>
    <t>N1117</t>
  </si>
  <si>
    <t>N1119</t>
  </si>
  <si>
    <t>N1120</t>
  </si>
  <si>
    <t>N1121</t>
  </si>
  <si>
    <t>N1124</t>
  </si>
  <si>
    <t>N1127</t>
  </si>
  <si>
    <t>N1128</t>
  </si>
  <si>
    <t>N1130</t>
  </si>
  <si>
    <t>N1136</t>
  </si>
  <si>
    <t>N1137</t>
  </si>
  <si>
    <t>N1139</t>
  </si>
  <si>
    <t>N1141</t>
  </si>
  <si>
    <t>N1142</t>
  </si>
  <si>
    <t>N1143</t>
  </si>
  <si>
    <t>N1146</t>
  </si>
  <si>
    <t>N1147</t>
  </si>
  <si>
    <t>N1151</t>
  </si>
  <si>
    <t>N1154</t>
  </si>
  <si>
    <t>N1159</t>
  </si>
  <si>
    <t>N1160</t>
  </si>
  <si>
    <t>N1161</t>
  </si>
  <si>
    <t>N1162</t>
  </si>
  <si>
    <t>N1177</t>
  </si>
  <si>
    <t>N1178</t>
  </si>
  <si>
    <t>N1179</t>
  </si>
  <si>
    <t>N1180</t>
  </si>
  <si>
    <t>N1181</t>
  </si>
  <si>
    <t>N1183</t>
  </si>
  <si>
    <t>N1184</t>
  </si>
  <si>
    <t>N1186</t>
  </si>
  <si>
    <t>N1187</t>
  </si>
  <si>
    <t>N1188</t>
  </si>
  <si>
    <t>N1191</t>
  </si>
  <si>
    <t>N1195</t>
  </si>
  <si>
    <t>N1490</t>
  </si>
  <si>
    <t>N1197</t>
  </si>
  <si>
    <t>N1199</t>
  </si>
  <si>
    <t>N1203</t>
  </si>
  <si>
    <t>N1205</t>
  </si>
  <si>
    <t>N1206</t>
  </si>
  <si>
    <t>N1208</t>
  </si>
  <si>
    <t>N1209</t>
  </si>
  <si>
    <t>N1211</t>
  </si>
  <si>
    <t>N1215</t>
  </si>
  <si>
    <t>N1216</t>
  </si>
  <si>
    <t>N1217</t>
  </si>
  <si>
    <t>N1221</t>
  </si>
  <si>
    <t>N1222</t>
  </si>
  <si>
    <t>N1224</t>
  </si>
  <si>
    <t>N1228</t>
  </si>
  <si>
    <t>N1231</t>
  </si>
  <si>
    <t>N1299</t>
  </si>
  <si>
    <t>N1233</t>
  </si>
  <si>
    <t>N1235</t>
  </si>
  <si>
    <t>N1236</t>
  </si>
  <si>
    <t>N1241</t>
  </si>
  <si>
    <t>N1242</t>
  </si>
  <si>
    <t>N1244</t>
  </si>
  <si>
    <t>N1251</t>
  </si>
  <si>
    <t>N1252</t>
  </si>
  <si>
    <t>N1255</t>
  </si>
  <si>
    <t>N1259</t>
  </si>
  <si>
    <t>N1263</t>
  </si>
  <si>
    <t>N1264</t>
  </si>
  <si>
    <t>N1265</t>
  </si>
  <si>
    <t>N1270</t>
  </si>
  <si>
    <t>N1272</t>
  </si>
  <si>
    <t>N1273</t>
  </si>
  <si>
    <t>N1274</t>
  </si>
  <si>
    <t>N1275</t>
  </si>
  <si>
    <t>N1276</t>
  </si>
  <si>
    <t>N1277</t>
  </si>
  <si>
    <t>N1278</t>
  </si>
  <si>
    <t>N1280</t>
  </si>
  <si>
    <t>N1281</t>
  </si>
  <si>
    <t>N1283</t>
  </si>
  <si>
    <t>N1286</t>
  </si>
  <si>
    <t>N1288</t>
  </si>
  <si>
    <t>N1289</t>
  </si>
  <si>
    <t>N1290</t>
  </si>
  <si>
    <t>N1292</t>
  </si>
  <si>
    <t>N1294</t>
  </si>
  <si>
    <t>N1296</t>
  </si>
  <si>
    <t>N1297</t>
  </si>
  <si>
    <t>N1302</t>
  </si>
  <si>
    <t>N1305</t>
  </si>
  <si>
    <t>N1308</t>
  </si>
  <si>
    <t>N1311</t>
  </si>
  <si>
    <t>N1312</t>
  </si>
  <si>
    <t>N1313</t>
  </si>
  <si>
    <t>N1314</t>
  </si>
  <si>
    <t>N1315</t>
  </si>
  <si>
    <t>N1317</t>
  </si>
  <si>
    <t>N1319</t>
  </si>
  <si>
    <t>N1320</t>
  </si>
  <si>
    <t>N1323</t>
  </si>
  <si>
    <t>N1324</t>
  </si>
  <si>
    <t>N1327</t>
  </si>
  <si>
    <t>N1329</t>
  </si>
  <si>
    <t>N1332</t>
  </si>
  <si>
    <t>N1333</t>
  </si>
  <si>
    <t>N1336</t>
  </si>
  <si>
    <t>N1339</t>
  </si>
  <si>
    <t>N1340</t>
  </si>
  <si>
    <t>N1342</t>
  </si>
  <si>
    <t>N1348</t>
  </si>
  <si>
    <t>N1351</t>
  </si>
  <si>
    <t>N1352</t>
  </si>
  <si>
    <t>N1353</t>
  </si>
  <si>
    <t>N1355</t>
  </si>
  <si>
    <t>N1357</t>
  </si>
  <si>
    <t>N1367</t>
  </si>
  <si>
    <t>R6年度所得割額</t>
    <rPh sb="2" eb="4">
      <t>ネンド</t>
    </rPh>
    <rPh sb="4" eb="6">
      <t>ショトク</t>
    </rPh>
    <rPh sb="6" eb="7">
      <t>ワリ</t>
    </rPh>
    <rPh sb="7" eb="8">
      <t>ガク</t>
    </rPh>
    <phoneticPr fontId="1"/>
  </si>
  <si>
    <t xml:space="preserve">
事業専従者
(青・白色)
※該当しない場合は空白</t>
    <rPh sb="8" eb="9">
      <t>アオ</t>
    </rPh>
    <rPh sb="10" eb="12">
      <t>シロイロ</t>
    </rPh>
    <phoneticPr fontId="1"/>
  </si>
  <si>
    <t>N1368</t>
  </si>
  <si>
    <t>N1369</t>
  </si>
  <si>
    <t>N1370</t>
  </si>
  <si>
    <t>N1371</t>
  </si>
  <si>
    <t>N1373</t>
  </si>
  <si>
    <t>N1374</t>
  </si>
  <si>
    <t>N1378</t>
  </si>
  <si>
    <t>N1498</t>
  </si>
  <si>
    <t>N1379</t>
  </si>
  <si>
    <t>N1385</t>
  </si>
  <si>
    <t>N1387</t>
  </si>
  <si>
    <t>N1391</t>
  </si>
  <si>
    <t>N1393</t>
  </si>
  <si>
    <t>N1396</t>
  </si>
  <si>
    <t>N1397</t>
  </si>
  <si>
    <t>N1399</t>
  </si>
  <si>
    <t>N1402</t>
  </si>
  <si>
    <t>N1404</t>
  </si>
  <si>
    <t>N1406</t>
  </si>
  <si>
    <t>N1408</t>
  </si>
  <si>
    <t>N1409</t>
  </si>
  <si>
    <t>N1414</t>
  </si>
  <si>
    <t>N1415</t>
  </si>
  <si>
    <t>15108-002</t>
  </si>
  <si>
    <t>N1418</t>
  </si>
  <si>
    <t>N1419</t>
  </si>
  <si>
    <t>N1420</t>
  </si>
  <si>
    <t>N1421</t>
  </si>
  <si>
    <t>N1422</t>
  </si>
  <si>
    <t>N1424</t>
  </si>
  <si>
    <t>N1432</t>
  </si>
  <si>
    <t>N1433</t>
  </si>
  <si>
    <t>N1435</t>
  </si>
  <si>
    <t>N1436</t>
  </si>
  <si>
    <t>N1438</t>
  </si>
  <si>
    <t>N1443</t>
  </si>
  <si>
    <t>N1444</t>
  </si>
  <si>
    <t>N1446</t>
  </si>
  <si>
    <t>N1449</t>
  </si>
  <si>
    <t>N1457</t>
  </si>
  <si>
    <t>N1458</t>
  </si>
  <si>
    <t>N1461</t>
  </si>
  <si>
    <t>N1462</t>
  </si>
  <si>
    <t>N1465</t>
  </si>
  <si>
    <t>N1467</t>
  </si>
  <si>
    <t>N1468</t>
  </si>
  <si>
    <t>N1470</t>
  </si>
  <si>
    <t>N1471</t>
  </si>
  <si>
    <t>N1472</t>
  </si>
  <si>
    <t>N1476</t>
  </si>
  <si>
    <t>N1480</t>
  </si>
  <si>
    <t>N1485</t>
  </si>
  <si>
    <t>老人扶養控除者数（R5.12.31時点）</t>
  </si>
  <si>
    <t>N1486</t>
  </si>
  <si>
    <t>N1487</t>
  </si>
  <si>
    <t>N1488</t>
  </si>
  <si>
    <t>N1492</t>
  </si>
  <si>
    <t>N1494</t>
  </si>
  <si>
    <t>N1495</t>
  </si>
  <si>
    <t>N1496</t>
  </si>
  <si>
    <t>N1499</t>
  </si>
  <si>
    <t>N1501</t>
  </si>
  <si>
    <t>N1503</t>
  </si>
  <si>
    <t>N1505</t>
  </si>
  <si>
    <t>N1509</t>
  </si>
  <si>
    <t>N1513</t>
  </si>
  <si>
    <t>N1514</t>
  </si>
  <si>
    <t>N1515</t>
  </si>
  <si>
    <t>N1519</t>
  </si>
  <si>
    <r>
      <t xml:space="preserve">
備考
</t>
    </r>
    <r>
      <rPr>
        <b/>
        <sz val="11"/>
        <color rgb="FFFF0000"/>
        <rFont val="Meiryo UI"/>
      </rPr>
      <t>租税条約</t>
    </r>
    <r>
      <rPr>
        <b/>
        <sz val="11"/>
        <color theme="1"/>
        <rFont val="Meiryo UI"/>
      </rPr>
      <t>や</t>
    </r>
    <r>
      <rPr>
        <b/>
        <sz val="11"/>
        <color rgb="FF0070C0"/>
        <rFont val="Meiryo UI"/>
      </rPr>
      <t>調整給付確認書の未到達</t>
    </r>
    <r>
      <rPr>
        <b/>
        <sz val="11"/>
        <color theme="1"/>
        <rFont val="Meiryo UI"/>
      </rPr>
      <t>等、
特殊事情がある場合は補足お願いいたします</t>
    </r>
    <rPh sb="1" eb="3">
      <t>ビコウ</t>
    </rPh>
    <rPh sb="5" eb="7">
      <t>ソゼイ</t>
    </rPh>
    <rPh sb="7" eb="9">
      <t>ジョウヤク</t>
    </rPh>
    <rPh sb="10" eb="12">
      <t>チョウセイ</t>
    </rPh>
    <rPh sb="12" eb="14">
      <t>キュウフ</t>
    </rPh>
    <rPh sb="14" eb="17">
      <t>カクニンショ</t>
    </rPh>
    <rPh sb="18" eb="21">
      <t>ミトウタツ</t>
    </rPh>
    <rPh sb="21" eb="22">
      <t>トウ</t>
    </rPh>
    <rPh sb="24" eb="26">
      <t>トクシュ</t>
    </rPh>
    <rPh sb="26" eb="28">
      <t>ジジョウ</t>
    </rPh>
    <rPh sb="31" eb="33">
      <t>バアイ</t>
    </rPh>
    <rPh sb="34" eb="36">
      <t>ホソク</t>
    </rPh>
    <rPh sb="37" eb="38">
      <t>ネガ</t>
    </rPh>
    <phoneticPr fontId="1"/>
  </si>
  <si>
    <t>低所得者等給付金</t>
    <rPh sb="0" eb="4">
      <t>テイショトクシャ</t>
    </rPh>
    <rPh sb="4" eb="5">
      <t>トウ</t>
    </rPh>
    <rPh sb="5" eb="8">
      <t>キュウフキン</t>
    </rPh>
    <phoneticPr fontId="1"/>
  </si>
  <si>
    <t>専従者</t>
    <rPh sb="0" eb="3">
      <t>センジュウシャ</t>
    </rPh>
    <phoneticPr fontId="1"/>
  </si>
  <si>
    <t>合計所得</t>
    <rPh sb="0" eb="2">
      <t>ゴウケイ</t>
    </rPh>
    <rPh sb="2" eb="4">
      <t>ショトク</t>
    </rPh>
    <phoneticPr fontId="1"/>
  </si>
  <si>
    <t>減税対象人数</t>
    <rPh sb="0" eb="2">
      <t>ゲンゼイ</t>
    </rPh>
    <rPh sb="2" eb="4">
      <t>タイショウ</t>
    </rPh>
    <rPh sb="4" eb="6">
      <t>ニンズウ</t>
    </rPh>
    <phoneticPr fontId="1"/>
  </si>
  <si>
    <t>調整給付所要額</t>
    <rPh sb="0" eb="2">
      <t>チョウセイ</t>
    </rPh>
    <rPh sb="2" eb="4">
      <t>キュウフ</t>
    </rPh>
    <rPh sb="4" eb="6">
      <t>ショヨウ</t>
    </rPh>
    <rPh sb="6" eb="7">
      <t>ガク</t>
    </rPh>
    <phoneticPr fontId="1"/>
  </si>
  <si>
    <t>再照会判定</t>
    <rPh sb="0" eb="3">
      <t>サイショウカイ</t>
    </rPh>
    <rPh sb="3" eb="5">
      <t>ハンテイ</t>
    </rPh>
    <phoneticPr fontId="1"/>
  </si>
  <si>
    <t>照会番号</t>
    <rPh sb="0" eb="2">
      <t>ショウカイ</t>
    </rPh>
    <rPh sb="2" eb="4">
      <t>バンゴウ</t>
    </rPh>
    <phoneticPr fontId="1"/>
  </si>
  <si>
    <t>算定ツール用</t>
    <rPh sb="0" eb="2">
      <t>サンテイ</t>
    </rPh>
    <rPh sb="5" eb="6">
      <t>ヨウ</t>
    </rPh>
    <phoneticPr fontId="1"/>
  </si>
  <si>
    <t>照会自治体</t>
    <rPh sb="0" eb="2">
      <t>ショウカイ</t>
    </rPh>
    <rPh sb="2" eb="5">
      <t>ジチタイ</t>
    </rPh>
    <phoneticPr fontId="1"/>
  </si>
  <si>
    <t>特定扶養控除者数（R5.12.31時点）</t>
  </si>
  <si>
    <t>令和６年度市町村民税所得割額（定額減税前）</t>
  </si>
  <si>
    <t>下の赤枠内のデータがある部分までをコピーして、集計用のエクセルに貼り付けてください</t>
    <rPh sb="0" eb="1">
      <t>シタ</t>
    </rPh>
    <rPh sb="2" eb="3">
      <t>アカ</t>
    </rPh>
    <rPh sb="3" eb="5">
      <t>ワクナイ</t>
    </rPh>
    <rPh sb="12" eb="14">
      <t>ブブン</t>
    </rPh>
    <rPh sb="23" eb="25">
      <t>シュウケイ</t>
    </rPh>
    <rPh sb="25" eb="26">
      <t>ヨウ</t>
    </rPh>
    <rPh sb="32" eb="33">
      <t>ハ</t>
    </rPh>
    <rPh sb="34" eb="35">
      <t>ツ</t>
    </rPh>
    <phoneticPr fontId="1"/>
  </si>
  <si>
    <t>11111</t>
  </si>
  <si>
    <t xml:space="preserve">
扶養者の
当初調整給付所要額</t>
    <rPh sb="1" eb="4">
      <t>フヨウシャ</t>
    </rPh>
    <rPh sb="6" eb="8">
      <t>トウショ</t>
    </rPh>
    <rPh sb="8" eb="10">
      <t>チョウセイ</t>
    </rPh>
    <rPh sb="10" eb="12">
      <t>キュウフ</t>
    </rPh>
    <rPh sb="12" eb="15">
      <t>ショヨウガク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</si>
</sst>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1">
    <font>
      <sz val="11"/>
      <color theme="1"/>
      <name val="Yu Gothic"/>
      <family val="3"/>
      <scheme val="minor"/>
    </font>
    <font>
      <sz val="6"/>
      <color auto="1"/>
      <name val="Yu Gothic"/>
      <family val="3"/>
      <scheme val="minor"/>
    </font>
    <font>
      <sz val="11"/>
      <color theme="1"/>
      <name val="Meiryo UI"/>
      <family val="3"/>
    </font>
    <font>
      <b/>
      <sz val="11"/>
      <color theme="1"/>
      <name val="Meiryo UI"/>
      <family val="3"/>
    </font>
    <font>
      <b/>
      <sz val="16"/>
      <color theme="0"/>
      <name val="Meiryo UI"/>
      <family val="3"/>
    </font>
    <font>
      <sz val="16"/>
      <color theme="0"/>
      <name val="Meiryo UI"/>
      <family val="3"/>
    </font>
    <font>
      <b/>
      <sz val="12"/>
      <color theme="1"/>
      <name val="Meiryo UI"/>
      <family val="3"/>
    </font>
    <font>
      <sz val="11"/>
      <color theme="0"/>
      <name val="Meiryo UI"/>
      <family val="3"/>
    </font>
    <font>
      <b/>
      <sz val="11"/>
      <color theme="0"/>
      <name val="Meiryo UI"/>
      <family val="3"/>
    </font>
    <font>
      <b/>
      <sz val="16"/>
      <color rgb="FFFF0000"/>
      <name val="Meiryo UI"/>
      <family val="3"/>
    </font>
    <font>
      <sz val="6"/>
      <color auto="1"/>
      <name val="Meiryo UI"/>
      <family val="3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1FBE7"/>
        <bgColor indexed="64"/>
      </patternFill>
    </fill>
    <fill>
      <patternFill patternType="solid">
        <fgColor rgb="FFFFEEEE"/>
        <bgColor indexed="64"/>
      </patternFill>
    </fill>
    <fill>
      <patternFill patternType="solid">
        <fgColor rgb="FFE8F6FC"/>
        <bgColor indexed="64"/>
      </patternFill>
    </fill>
    <fill>
      <patternFill patternType="solid">
        <fgColor rgb="FFFEFFD8"/>
        <bgColor indexed="64"/>
      </patternFill>
    </fill>
    <fill>
      <patternFill patternType="solid">
        <fgColor rgb="FFFFF7DE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5.e-002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rgb="FFAA0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ck">
        <color theme="5"/>
      </left>
      <right style="thick">
        <color theme="5"/>
      </right>
      <top style="thick">
        <color theme="5"/>
      </top>
      <bottom style="thick">
        <color theme="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84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0" xfId="0" applyFont="1" applyFill="1" applyAlignment="1">
      <alignment horizontal="center"/>
    </xf>
    <xf numFmtId="0" fontId="2" fillId="3" borderId="0" xfId="0" applyFont="1" applyFill="1"/>
    <xf numFmtId="0" fontId="2" fillId="4" borderId="0" xfId="0" applyFont="1" applyFill="1"/>
    <xf numFmtId="38" fontId="2" fillId="5" borderId="0" xfId="1" applyFont="1" applyFill="1" applyAlignment="1"/>
    <xf numFmtId="38" fontId="2" fillId="6" borderId="0" xfId="1" applyFont="1" applyFill="1" applyAlignment="1">
      <alignment vertical="center"/>
    </xf>
    <xf numFmtId="38" fontId="2" fillId="6" borderId="0" xfId="1" applyFont="1" applyFill="1" applyAlignment="1"/>
    <xf numFmtId="0" fontId="2" fillId="6" borderId="0" xfId="0" applyFont="1" applyFill="1"/>
    <xf numFmtId="0" fontId="2" fillId="5" borderId="0" xfId="0" applyFont="1" applyFill="1"/>
    <xf numFmtId="0" fontId="2" fillId="7" borderId="0" xfId="0" applyFont="1" applyFill="1"/>
    <xf numFmtId="0" fontId="2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49" fontId="4" fillId="9" borderId="1" xfId="0" applyNumberFormat="1" applyFont="1" applyFill="1" applyBorder="1" applyAlignment="1" applyProtection="1">
      <alignment horizontal="center" vertical="center"/>
      <protection locked="0"/>
    </xf>
    <xf numFmtId="0" fontId="3" fillId="10" borderId="2" xfId="0" applyFont="1" applyFill="1" applyBorder="1" applyAlignment="1">
      <alignment horizontal="center" vertical="top" wrapText="1"/>
    </xf>
    <xf numFmtId="0" fontId="3" fillId="11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12" borderId="0" xfId="0" applyFont="1" applyFill="1" applyAlignment="1">
      <alignment horizontal="left" vertical="center"/>
    </xf>
    <xf numFmtId="0" fontId="3" fillId="2" borderId="3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5" fillId="12" borderId="0" xfId="0" applyFont="1" applyFill="1" applyAlignment="1">
      <alignment vertical="center"/>
    </xf>
    <xf numFmtId="0" fontId="3" fillId="3" borderId="3" xfId="0" applyFont="1" applyFill="1" applyBorder="1" applyAlignment="1" applyProtection="1">
      <alignment horizontal="left" vertical="top" wrapText="1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Protection="1">
      <protection locked="0"/>
    </xf>
    <xf numFmtId="0" fontId="2" fillId="3" borderId="3" xfId="0" applyFont="1" applyFill="1" applyBorder="1" applyAlignment="1" applyProtection="1">
      <alignment vertical="center"/>
      <protection locked="0"/>
    </xf>
    <xf numFmtId="0" fontId="2" fillId="4" borderId="0" xfId="0" applyFont="1" applyFill="1" applyAlignment="1">
      <alignment vertical="center"/>
    </xf>
    <xf numFmtId="0" fontId="3" fillId="4" borderId="3" xfId="0" applyFont="1" applyFill="1" applyBorder="1" applyAlignment="1" applyProtection="1">
      <alignment horizontal="left" vertical="top" wrapText="1"/>
      <protection locked="0"/>
    </xf>
    <xf numFmtId="0" fontId="2" fillId="4" borderId="3" xfId="0" applyFont="1" applyFill="1" applyBorder="1" applyAlignment="1" applyProtection="1">
      <alignment vertical="center"/>
      <protection locked="0"/>
    </xf>
    <xf numFmtId="0" fontId="2" fillId="4" borderId="3" xfId="0" applyFont="1" applyFill="1" applyBorder="1" applyProtection="1">
      <protection locked="0"/>
    </xf>
    <xf numFmtId="38" fontId="2" fillId="5" borderId="0" xfId="1" applyFont="1" applyFill="1" applyAlignment="1">
      <alignment vertical="center"/>
    </xf>
    <xf numFmtId="38" fontId="2" fillId="0" borderId="0" xfId="1" applyFont="1" applyFill="1" applyAlignment="1">
      <alignment vertical="center"/>
    </xf>
    <xf numFmtId="38" fontId="3" fillId="5" borderId="3" xfId="1" applyFont="1" applyFill="1" applyBorder="1" applyAlignment="1" applyProtection="1">
      <alignment horizontal="left" vertical="top" wrapText="1"/>
      <protection locked="0"/>
    </xf>
    <xf numFmtId="38" fontId="2" fillId="5" borderId="3" xfId="1" applyFont="1" applyFill="1" applyBorder="1" applyAlignment="1" applyProtection="1">
      <alignment vertical="center"/>
      <protection locked="0"/>
    </xf>
    <xf numFmtId="38" fontId="2" fillId="5" borderId="3" xfId="1" applyFont="1" applyFill="1" applyBorder="1" applyAlignment="1" applyProtection="1">
      <protection locked="0"/>
    </xf>
    <xf numFmtId="38" fontId="6" fillId="6" borderId="3" xfId="1" applyFont="1" applyFill="1" applyBorder="1" applyAlignment="1">
      <alignment horizontal="center"/>
    </xf>
    <xf numFmtId="38" fontId="3" fillId="6" borderId="3" xfId="1" applyFont="1" applyFill="1" applyBorder="1" applyAlignment="1" applyProtection="1">
      <alignment horizontal="left" vertical="top" wrapText="1"/>
      <protection locked="0"/>
    </xf>
    <xf numFmtId="38" fontId="2" fillId="6" borderId="3" xfId="1" applyFont="1" applyFill="1" applyBorder="1" applyAlignment="1" applyProtection="1">
      <alignment vertical="center"/>
      <protection locked="0"/>
    </xf>
    <xf numFmtId="0" fontId="2" fillId="6" borderId="0" xfId="0" applyFont="1" applyFill="1" applyAlignment="1">
      <alignment vertical="center"/>
    </xf>
    <xf numFmtId="0" fontId="6" fillId="6" borderId="3" xfId="0" applyFont="1" applyFill="1" applyBorder="1" applyAlignment="1">
      <alignment horizontal="center"/>
    </xf>
    <xf numFmtId="0" fontId="3" fillId="6" borderId="3" xfId="0" applyFont="1" applyFill="1" applyBorder="1" applyAlignment="1" applyProtection="1">
      <alignment horizontal="left" vertical="top" wrapText="1"/>
      <protection locked="0"/>
    </xf>
    <xf numFmtId="0" fontId="2" fillId="6" borderId="2" xfId="0" applyFont="1" applyFill="1" applyBorder="1" applyAlignment="1" applyProtection="1">
      <alignment vertical="center"/>
      <protection locked="0"/>
    </xf>
    <xf numFmtId="0" fontId="2" fillId="6" borderId="3" xfId="0" applyFont="1" applyFill="1" applyBorder="1" applyProtection="1">
      <protection locked="0"/>
    </xf>
    <xf numFmtId="0" fontId="2" fillId="5" borderId="0" xfId="0" applyFont="1" applyFill="1" applyAlignment="1">
      <alignment vertical="center"/>
    </xf>
    <xf numFmtId="0" fontId="6" fillId="0" borderId="0" xfId="0" applyFont="1" applyFill="1" applyAlignment="1">
      <alignment horizontal="center"/>
    </xf>
    <xf numFmtId="0" fontId="3" fillId="5" borderId="3" xfId="0" applyFont="1" applyFill="1" applyBorder="1" applyAlignment="1" applyProtection="1">
      <alignment horizontal="left" vertical="top" wrapText="1"/>
      <protection locked="0"/>
    </xf>
    <xf numFmtId="0" fontId="2" fillId="7" borderId="0" xfId="0" applyFont="1" applyFill="1" applyAlignment="1">
      <alignment vertical="center"/>
    </xf>
    <xf numFmtId="0" fontId="3" fillId="7" borderId="3" xfId="0" applyFont="1" applyFill="1" applyBorder="1" applyAlignment="1" applyProtection="1">
      <alignment horizontal="left" vertical="top" wrapText="1"/>
      <protection locked="0"/>
    </xf>
    <xf numFmtId="0" fontId="2" fillId="7" borderId="3" xfId="0" applyFont="1" applyFill="1" applyBorder="1" applyAlignment="1" applyProtection="1">
      <alignment vertical="center"/>
      <protection locked="0"/>
    </xf>
    <xf numFmtId="0" fontId="2" fillId="7" borderId="3" xfId="0" applyFont="1" applyFill="1" applyBorder="1" applyProtection="1">
      <protection locked="0"/>
    </xf>
    <xf numFmtId="0" fontId="2" fillId="0" borderId="0" xfId="0" applyFont="1" applyAlignment="1" applyProtection="1">
      <alignment vertical="center"/>
    </xf>
    <xf numFmtId="38" fontId="2" fillId="0" borderId="0" xfId="1" applyFont="1" applyAlignment="1" applyProtection="1">
      <alignment vertical="center"/>
    </xf>
    <xf numFmtId="0" fontId="7" fillId="13" borderId="0" xfId="0" applyFont="1" applyFill="1" applyAlignment="1" applyProtection="1">
      <alignment vertical="center"/>
    </xf>
    <xf numFmtId="0" fontId="8" fillId="1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vertical="center" wrapText="1"/>
    </xf>
    <xf numFmtId="0" fontId="9" fillId="14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vertical="center" wrapText="1"/>
    </xf>
    <xf numFmtId="0" fontId="2" fillId="0" borderId="4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38" fontId="2" fillId="0" borderId="0" xfId="1" applyFont="1" applyAlignment="1" applyProtection="1">
      <alignment vertical="center" wrapText="1"/>
    </xf>
    <xf numFmtId="38" fontId="2" fillId="0" borderId="7" xfId="1" applyFont="1" applyBorder="1" applyAlignment="1" applyProtection="1">
      <alignment vertical="center"/>
    </xf>
    <xf numFmtId="38" fontId="2" fillId="0" borderId="0" xfId="1" applyFont="1" applyBorder="1" applyAlignment="1" applyProtection="1">
      <alignment vertical="center"/>
    </xf>
    <xf numFmtId="38" fontId="2" fillId="0" borderId="8" xfId="1" applyFont="1" applyBorder="1" applyAlignment="1" applyProtection="1">
      <alignment vertical="center"/>
    </xf>
    <xf numFmtId="0" fontId="7" fillId="13" borderId="7" xfId="0" applyFont="1" applyFill="1" applyBorder="1" applyAlignment="1" applyProtection="1">
      <alignment vertical="center"/>
    </xf>
    <xf numFmtId="0" fontId="7" fillId="13" borderId="0" xfId="0" applyFont="1" applyFill="1" applyBorder="1" applyAlignment="1" applyProtection="1">
      <alignment vertical="center"/>
    </xf>
    <xf numFmtId="0" fontId="7" fillId="13" borderId="8" xfId="0" applyFont="1" applyFill="1" applyBorder="1" applyAlignment="1" applyProtection="1">
      <alignment vertical="center"/>
    </xf>
    <xf numFmtId="0" fontId="8" fillId="13" borderId="7" xfId="0" applyFont="1" applyFill="1" applyBorder="1" applyAlignment="1" applyProtection="1">
      <alignment vertical="center"/>
    </xf>
    <xf numFmtId="0" fontId="8" fillId="13" borderId="0" xfId="0" applyFont="1" applyFill="1" applyBorder="1" applyAlignment="1" applyProtection="1">
      <alignment vertical="center"/>
    </xf>
    <xf numFmtId="0" fontId="8" fillId="13" borderId="8" xfId="0" applyFont="1" applyFill="1" applyBorder="1" applyAlignment="1" applyProtection="1">
      <alignment vertical="center"/>
    </xf>
    <xf numFmtId="0" fontId="2" fillId="3" borderId="0" xfId="0" applyFont="1" applyFill="1" applyAlignment="1" applyProtection="1">
      <alignment horizontal="center" vertical="center" wrapText="1"/>
    </xf>
    <xf numFmtId="38" fontId="2" fillId="3" borderId="7" xfId="1" applyFont="1" applyFill="1" applyBorder="1" applyAlignment="1" applyProtection="1">
      <alignment vertical="center" wrapText="1"/>
    </xf>
    <xf numFmtId="38" fontId="2" fillId="3" borderId="0" xfId="1" applyFont="1" applyFill="1" applyBorder="1" applyAlignment="1" applyProtection="1">
      <alignment vertical="center" wrapText="1"/>
    </xf>
    <xf numFmtId="38" fontId="2" fillId="3" borderId="8" xfId="1" applyFont="1" applyFill="1" applyBorder="1" applyAlignment="1" applyProtection="1">
      <alignment vertical="center" wrapText="1"/>
    </xf>
    <xf numFmtId="38" fontId="2" fillId="3" borderId="9" xfId="1" applyFont="1" applyFill="1" applyBorder="1" applyAlignment="1" applyProtection="1">
      <alignment vertical="center" wrapText="1"/>
    </xf>
    <xf numFmtId="38" fontId="2" fillId="3" borderId="10" xfId="1" applyFont="1" applyFill="1" applyBorder="1" applyAlignment="1" applyProtection="1">
      <alignment vertical="center" wrapText="1"/>
    </xf>
    <xf numFmtId="38" fontId="2" fillId="3" borderId="11" xfId="1" applyFont="1" applyFill="1" applyBorder="1" applyAlignment="1" applyProtection="1">
      <alignment vertical="center" wrapText="1"/>
    </xf>
    <xf numFmtId="0" fontId="0" fillId="0" borderId="0" xfId="0" applyFont="1"/>
  </cellXfs>
  <cellStyles count="2">
    <cellStyle name="標準" xfId="0" builtinId="0"/>
    <cellStyle name="桁区切り" xfId="1" builtinId="6"/>
  </cellStyles>
  <dxfs count="6">
    <dxf>
      <font>
        <b/>
        <i val="0"/>
        <color theme="0"/>
      </font>
      <fill>
        <patternFill patternType="solid">
          <bgColor rgb="FFC00000"/>
        </patternFill>
      </fill>
    </dxf>
    <dxf>
      <fill>
        <patternFill patternType="solid">
          <bgColor theme="0" tint="-0.5"/>
        </patternFill>
      </fill>
    </dxf>
    <dxf>
      <fill>
        <patternFill patternType="solid">
          <bgColor theme="0" tint="-0.5"/>
        </patternFill>
      </fill>
    </dxf>
    <dxf>
      <fill>
        <patternFill patternType="solid">
          <bgColor theme="0" tint="-0.5"/>
        </patternFill>
      </fill>
    </dxf>
    <dxf>
      <font>
        <b/>
        <i val="0"/>
        <color theme="0"/>
      </font>
      <fill>
        <patternFill patternType="solid">
          <bgColor rgb="FFC00000"/>
        </patternFill>
      </fill>
    </dxf>
    <dxf>
      <fill>
        <patternFill patternType="solid">
          <bgColor theme="0" tint="-0.5"/>
        </patternFill>
      </fill>
    </dxf>
  </dxfs>
  <tableStyles count="0" defaultTableStyle="TableStyleMedium2" defaultPivotStyle="PivotStyleLight16"/>
  <colors>
    <mruColors>
      <color rgb="FFF1FBE7"/>
      <color rgb="FFAA00C0"/>
      <color rgb="FFFFF7DE"/>
      <color rgb="FFE8F6FC"/>
      <color rgb="FFFFEEEE"/>
      <color rgb="FFFEFFD8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O303"/>
  <sheetViews>
    <sheetView tabSelected="1" topLeftCell="C1" zoomScale="85" zoomScaleNormal="85" workbookViewId="0">
      <selection activeCell="I20" sqref="I20"/>
    </sheetView>
  </sheetViews>
  <sheetFormatPr defaultRowHeight="15.75"/>
  <cols>
    <col min="1" max="2" width="8.875" style="1" hidden="1" customWidth="1"/>
    <col min="3" max="3" width="14.25" style="2" customWidth="1"/>
    <col min="4" max="4" width="10.625" style="3" customWidth="1"/>
    <col min="5" max="5" width="26.125" style="4" customWidth="1"/>
    <col min="6" max="6" width="43.375" style="4" customWidth="1"/>
    <col min="7" max="7" width="25.625" style="5" customWidth="1"/>
    <col min="8" max="8" width="17.625" style="6" customWidth="1"/>
    <col min="9" max="9" width="17.75" style="7" customWidth="1"/>
    <col min="10" max="10" width="25.625" style="8" customWidth="1"/>
    <col min="11" max="11" width="17.75" style="7" customWidth="1"/>
    <col min="12" max="13" width="11.875" style="9" customWidth="1"/>
    <col min="14" max="14" width="12.5" style="10" customWidth="1"/>
    <col min="15" max="15" width="34" style="11" customWidth="1"/>
    <col min="16" max="16384" width="9" style="1" customWidth="1"/>
  </cols>
  <sheetData>
    <row r="1" spans="1:15" s="12" customFormat="1" hidden="1">
      <c r="C1" s="15" t="s">
        <v>18</v>
      </c>
      <c r="D1" s="19" t="s">
        <v>35</v>
      </c>
      <c r="E1" s="23" t="s">
        <v>38</v>
      </c>
      <c r="F1" s="23" t="s">
        <v>5</v>
      </c>
      <c r="G1" s="29"/>
      <c r="H1" s="33" t="s">
        <v>29</v>
      </c>
      <c r="I1" s="7" t="s">
        <v>43</v>
      </c>
      <c r="J1" s="7"/>
      <c r="K1" s="7" t="s">
        <v>79</v>
      </c>
      <c r="L1" s="41" t="s">
        <v>133</v>
      </c>
      <c r="M1" s="41"/>
      <c r="N1" s="46"/>
      <c r="O1" s="49"/>
    </row>
    <row r="2" spans="1:15" s="12" customFormat="1" ht="33" customHeight="1">
      <c r="C2" s="16" t="s">
        <v>3642</v>
      </c>
      <c r="D2" s="20" t="s">
        <v>364</v>
      </c>
      <c r="E2" s="24"/>
      <c r="F2" s="24"/>
      <c r="H2" s="34"/>
      <c r="I2" s="38" t="s">
        <v>1759</v>
      </c>
      <c r="J2" s="38"/>
      <c r="K2" s="38"/>
      <c r="L2" s="42"/>
      <c r="M2" s="42"/>
      <c r="N2" s="47"/>
    </row>
    <row r="3" spans="1:15" s="13" customFormat="1" ht="99" customHeight="1">
      <c r="A3" s="14"/>
      <c r="B3" s="14"/>
      <c r="C3" s="17" t="s">
        <v>2744</v>
      </c>
      <c r="D3" s="21" t="s">
        <v>1433</v>
      </c>
      <c r="E3" s="25" t="s">
        <v>2743</v>
      </c>
      <c r="F3" s="25" t="s">
        <v>2242</v>
      </c>
      <c r="G3" s="30" t="s">
        <v>2584</v>
      </c>
      <c r="H3" s="35" t="s">
        <v>1683</v>
      </c>
      <c r="I3" s="39" t="s">
        <v>2741</v>
      </c>
      <c r="J3" s="39" t="s">
        <v>2745</v>
      </c>
      <c r="K3" s="39" t="s">
        <v>2740</v>
      </c>
      <c r="L3" s="43" t="s">
        <v>3559</v>
      </c>
      <c r="M3" s="43" t="s">
        <v>1285</v>
      </c>
      <c r="N3" s="48" t="s">
        <v>3643</v>
      </c>
      <c r="O3" s="50" t="s">
        <v>3629</v>
      </c>
    </row>
    <row r="4" spans="1:15" s="12" customFormat="1">
      <c r="A4" s="12" t="e">
        <f>MATCH($C$2&amp;"-"&amp;TEXT(B4,"000"),Sheet1!A:A,0)</f>
        <v>#N/A</v>
      </c>
      <c r="B4" s="12">
        <v>1</v>
      </c>
      <c r="C4" s="18" t="str">
        <f>IFERROR(INDEX(Sheet1!D:D,A4),"")</f>
        <v/>
      </c>
      <c r="D4" s="22" t="str">
        <f>IFERROR(INDEX(Sheet1!B:B,A4),"")</f>
        <v/>
      </c>
      <c r="E4" s="26"/>
      <c r="F4" s="28"/>
      <c r="G4" s="31"/>
      <c r="H4" s="36"/>
      <c r="I4" s="40"/>
      <c r="J4" s="40"/>
      <c r="K4" s="40"/>
      <c r="L4" s="44"/>
      <c r="M4" s="44"/>
      <c r="N4" s="36"/>
      <c r="O4" s="51"/>
    </row>
    <row r="5" spans="1:15" s="12" customFormat="1">
      <c r="A5" s="12" t="e">
        <f>MATCH($C$2&amp;"-"&amp;TEXT(B5,"000"),Sheet1!A:A,0)</f>
        <v>#N/A</v>
      </c>
      <c r="B5" s="12">
        <v>2</v>
      </c>
      <c r="C5" s="18" t="str">
        <f>IFERROR(INDEX(Sheet1!D:D,A5),"")</f>
        <v/>
      </c>
      <c r="D5" s="22" t="str">
        <f>IFERROR(INDEX(Sheet1!B:B,A5),"")</f>
        <v/>
      </c>
      <c r="E5" s="26"/>
      <c r="F5" s="28"/>
      <c r="G5" s="31"/>
      <c r="H5" s="36"/>
      <c r="I5" s="40"/>
      <c r="J5" s="40"/>
      <c r="K5" s="40"/>
      <c r="L5" s="44"/>
      <c r="M5" s="44"/>
      <c r="N5" s="36"/>
      <c r="O5" s="51"/>
    </row>
    <row r="6" spans="1:15">
      <c r="A6" s="12" t="e">
        <f>MATCH($C$2&amp;"-"&amp;TEXT(B6,"000"),Sheet1!A:A,0)</f>
        <v>#N/A</v>
      </c>
      <c r="B6" s="12">
        <v>3</v>
      </c>
      <c r="C6" s="18" t="str">
        <f>IFERROR(INDEX(Sheet1!D:D,A6),"")</f>
        <v/>
      </c>
      <c r="D6" s="22" t="str">
        <f>IFERROR(INDEX(Sheet1!B:B,A6),"")</f>
        <v/>
      </c>
      <c r="E6" s="26"/>
      <c r="F6" s="28"/>
      <c r="G6" s="31"/>
      <c r="H6" s="36"/>
      <c r="I6" s="40"/>
      <c r="J6" s="40"/>
      <c r="K6" s="40"/>
      <c r="L6" s="44"/>
      <c r="M6" s="44"/>
      <c r="N6" s="36"/>
      <c r="O6" s="51"/>
    </row>
    <row r="7" spans="1:15">
      <c r="A7" s="12" t="e">
        <f>MATCH($C$2&amp;"-"&amp;TEXT(B7,"000"),Sheet1!A:A,0)</f>
        <v>#N/A</v>
      </c>
      <c r="B7" s="12">
        <v>4</v>
      </c>
      <c r="C7" s="18" t="str">
        <f>IFERROR(INDEX(Sheet1!D:D,A7),"")</f>
        <v/>
      </c>
      <c r="D7" s="22" t="str">
        <f>IFERROR(INDEX(Sheet1!B:B,A7),"")</f>
        <v/>
      </c>
      <c r="E7" s="26"/>
      <c r="F7" s="28"/>
      <c r="G7" s="31"/>
      <c r="H7" s="36"/>
      <c r="I7" s="40"/>
      <c r="J7" s="40"/>
      <c r="K7" s="40"/>
      <c r="L7" s="44"/>
      <c r="M7" s="44"/>
      <c r="N7" s="36"/>
      <c r="O7" s="51"/>
    </row>
    <row r="8" spans="1:15">
      <c r="A8" s="12" t="e">
        <f>MATCH($C$2&amp;"-"&amp;TEXT(B8,"000"),Sheet1!A:A,0)</f>
        <v>#N/A</v>
      </c>
      <c r="B8" s="12">
        <v>5</v>
      </c>
      <c r="C8" s="18" t="str">
        <f>IFERROR(INDEX(Sheet1!D:D,A8),"")</f>
        <v/>
      </c>
      <c r="D8" s="22" t="str">
        <f>IFERROR(INDEX(Sheet1!B:B,A8),"")</f>
        <v/>
      </c>
      <c r="E8" s="26"/>
      <c r="F8" s="28"/>
      <c r="G8" s="31"/>
      <c r="H8" s="36"/>
      <c r="I8" s="40"/>
      <c r="J8" s="40"/>
      <c r="K8" s="40"/>
      <c r="L8" s="44"/>
      <c r="M8" s="44"/>
      <c r="N8" s="36"/>
      <c r="O8" s="51"/>
    </row>
    <row r="9" spans="1:15">
      <c r="A9" s="12" t="e">
        <f>MATCH($C$2&amp;"-"&amp;TEXT(B9,"000"),Sheet1!A:A,0)</f>
        <v>#N/A</v>
      </c>
      <c r="B9" s="12">
        <v>6</v>
      </c>
      <c r="C9" s="18" t="str">
        <f>IFERROR(INDEX(Sheet1!D:D,A9),"")</f>
        <v/>
      </c>
      <c r="D9" s="22" t="str">
        <f>IFERROR(INDEX(Sheet1!B:B,A9),"")</f>
        <v/>
      </c>
      <c r="E9" s="26"/>
      <c r="F9" s="28"/>
      <c r="G9" s="31"/>
      <c r="H9" s="36"/>
      <c r="I9" s="40"/>
      <c r="J9" s="40"/>
      <c r="K9" s="40"/>
      <c r="L9" s="44"/>
      <c r="M9" s="44"/>
      <c r="N9" s="36"/>
      <c r="O9" s="51"/>
    </row>
    <row r="10" spans="1:15">
      <c r="A10" s="12" t="e">
        <f>MATCH($C$2&amp;"-"&amp;TEXT(B10,"000"),Sheet1!A:A,0)</f>
        <v>#N/A</v>
      </c>
      <c r="B10" s="12">
        <v>7</v>
      </c>
      <c r="C10" s="18" t="str">
        <f>IFERROR(INDEX(Sheet1!D:D,A10),"")</f>
        <v/>
      </c>
      <c r="D10" s="22" t="str">
        <f>IFERROR(INDEX(Sheet1!B:B,A10),"")</f>
        <v/>
      </c>
      <c r="E10" s="26"/>
      <c r="F10" s="28"/>
      <c r="G10" s="31"/>
      <c r="H10" s="36"/>
      <c r="I10" s="40"/>
      <c r="J10" s="40"/>
      <c r="K10" s="40"/>
      <c r="L10" s="44"/>
      <c r="M10" s="44"/>
      <c r="N10" s="36"/>
      <c r="O10" s="51"/>
    </row>
    <row r="11" spans="1:15">
      <c r="A11" s="12" t="e">
        <f>MATCH($C$2&amp;"-"&amp;TEXT(B11,"000"),Sheet1!A:A,0)</f>
        <v>#N/A</v>
      </c>
      <c r="B11" s="12">
        <v>8</v>
      </c>
      <c r="C11" s="18" t="str">
        <f>IFERROR(INDEX(Sheet1!D:D,A11),"")</f>
        <v/>
      </c>
      <c r="D11" s="22" t="str">
        <f>IFERROR(INDEX(Sheet1!B:B,A11),"")</f>
        <v/>
      </c>
      <c r="E11" s="26"/>
      <c r="F11" s="28"/>
      <c r="G11" s="31"/>
      <c r="H11" s="36"/>
      <c r="I11" s="40"/>
      <c r="J11" s="40"/>
      <c r="K11" s="40"/>
      <c r="L11" s="44"/>
      <c r="M11" s="44"/>
      <c r="N11" s="36"/>
      <c r="O11" s="51"/>
    </row>
    <row r="12" spans="1:15">
      <c r="A12" s="12" t="e">
        <f>MATCH($C$2&amp;"-"&amp;TEXT(B12,"000"),Sheet1!A:A,0)</f>
        <v>#N/A</v>
      </c>
      <c r="B12" s="12">
        <v>9</v>
      </c>
      <c r="C12" s="18" t="str">
        <f>IFERROR(INDEX(Sheet1!D:D,A12),"")</f>
        <v/>
      </c>
      <c r="D12" s="22" t="str">
        <f>IFERROR(INDEX(Sheet1!B:B,A12),"")</f>
        <v/>
      </c>
      <c r="E12" s="26"/>
      <c r="F12" s="28"/>
      <c r="G12" s="31"/>
      <c r="H12" s="36"/>
      <c r="I12" s="40"/>
      <c r="J12" s="40"/>
      <c r="K12" s="40"/>
      <c r="L12" s="44"/>
      <c r="M12" s="44"/>
      <c r="N12" s="36"/>
      <c r="O12" s="51"/>
    </row>
    <row r="13" spans="1:15">
      <c r="A13" s="12" t="e">
        <f>MATCH($C$2&amp;"-"&amp;TEXT(B13,"000"),Sheet1!A:A,0)</f>
        <v>#N/A</v>
      </c>
      <c r="B13" s="12">
        <v>10</v>
      </c>
      <c r="C13" s="18" t="str">
        <f>IFERROR(INDEX(Sheet1!D:D,A13),"")</f>
        <v/>
      </c>
      <c r="D13" s="22" t="str">
        <f>IFERROR(INDEX(Sheet1!B:B,A13),"")</f>
        <v/>
      </c>
      <c r="E13" s="26"/>
      <c r="F13" s="28"/>
      <c r="G13" s="31"/>
      <c r="H13" s="36"/>
      <c r="I13" s="40"/>
      <c r="J13" s="40"/>
      <c r="K13" s="40"/>
      <c r="L13" s="44"/>
      <c r="M13" s="44"/>
      <c r="N13" s="36"/>
      <c r="O13" s="51"/>
    </row>
    <row r="14" spans="1:15">
      <c r="A14" s="12" t="e">
        <f>MATCH($C$2&amp;"-"&amp;TEXT(B14,"000"),Sheet1!A:A,0)</f>
        <v>#N/A</v>
      </c>
      <c r="B14" s="12">
        <v>11</v>
      </c>
      <c r="C14" s="18" t="str">
        <f>IFERROR(INDEX(Sheet1!D:D,A14),"")</f>
        <v/>
      </c>
      <c r="D14" s="22" t="str">
        <f>IFERROR(INDEX(Sheet1!B:B,A14),"")</f>
        <v/>
      </c>
      <c r="E14" s="26"/>
      <c r="F14" s="28"/>
      <c r="G14" s="31"/>
      <c r="H14" s="36"/>
      <c r="I14" s="40"/>
      <c r="J14" s="40"/>
      <c r="K14" s="40"/>
      <c r="L14" s="44"/>
      <c r="M14" s="44"/>
      <c r="N14" s="36"/>
      <c r="O14" s="51"/>
    </row>
    <row r="15" spans="1:15">
      <c r="A15" s="12" t="e">
        <f>MATCH($C$2&amp;"-"&amp;TEXT(B15,"000"),Sheet1!A:A,0)</f>
        <v>#N/A</v>
      </c>
      <c r="B15" s="12">
        <v>12</v>
      </c>
      <c r="C15" s="18" t="str">
        <f>IFERROR(INDEX(Sheet1!D:D,A15),"")</f>
        <v/>
      </c>
      <c r="D15" s="22" t="str">
        <f>IFERROR(INDEX(Sheet1!B:B,A15),"")</f>
        <v/>
      </c>
      <c r="E15" s="26"/>
      <c r="F15" s="28"/>
      <c r="G15" s="31"/>
      <c r="H15" s="36"/>
      <c r="I15" s="40"/>
      <c r="J15" s="40"/>
      <c r="K15" s="40"/>
      <c r="L15" s="44"/>
      <c r="M15" s="44"/>
      <c r="N15" s="36"/>
      <c r="O15" s="51"/>
    </row>
    <row r="16" spans="1:15">
      <c r="A16" s="12" t="e">
        <f>MATCH($C$2&amp;"-"&amp;TEXT(B16,"000"),Sheet1!A:A,0)</f>
        <v>#N/A</v>
      </c>
      <c r="B16" s="12">
        <v>13</v>
      </c>
      <c r="C16" s="18" t="str">
        <f>IFERROR(INDEX(Sheet1!D:D,A16),"")</f>
        <v/>
      </c>
      <c r="D16" s="22" t="str">
        <f>IFERROR(INDEX(Sheet1!B:B,A16),"")</f>
        <v/>
      </c>
      <c r="E16" s="26"/>
      <c r="F16" s="28"/>
      <c r="G16" s="31"/>
      <c r="H16" s="36"/>
      <c r="I16" s="40"/>
      <c r="J16" s="40"/>
      <c r="K16" s="40"/>
      <c r="L16" s="44"/>
      <c r="M16" s="44"/>
      <c r="N16" s="36"/>
      <c r="O16" s="51"/>
    </row>
    <row r="17" spans="1:15">
      <c r="A17" s="12" t="e">
        <f>MATCH($C$2&amp;"-"&amp;TEXT(B17,"000"),Sheet1!A:A,0)</f>
        <v>#N/A</v>
      </c>
      <c r="B17" s="12">
        <v>14</v>
      </c>
      <c r="C17" s="18" t="str">
        <f>IFERROR(INDEX(Sheet1!D:D,A17),"")</f>
        <v/>
      </c>
      <c r="D17" s="22" t="str">
        <f>IFERROR(INDEX(Sheet1!B:B,A17),"")</f>
        <v/>
      </c>
      <c r="E17" s="26"/>
      <c r="F17" s="28"/>
      <c r="G17" s="31"/>
      <c r="H17" s="36"/>
      <c r="I17" s="40"/>
      <c r="J17" s="40"/>
      <c r="K17" s="40"/>
      <c r="L17" s="44"/>
      <c r="M17" s="44"/>
      <c r="N17" s="36"/>
      <c r="O17" s="51"/>
    </row>
    <row r="18" spans="1:15">
      <c r="A18" s="12" t="e">
        <f>MATCH($C$2&amp;"-"&amp;TEXT(B18,"000"),Sheet1!A:A,0)</f>
        <v>#N/A</v>
      </c>
      <c r="B18" s="12">
        <v>15</v>
      </c>
      <c r="C18" s="18" t="str">
        <f>IFERROR(INDEX(Sheet1!D:D,A18),"")</f>
        <v/>
      </c>
      <c r="D18" s="22" t="str">
        <f>IFERROR(INDEX(Sheet1!B:B,A18),"")</f>
        <v/>
      </c>
      <c r="E18" s="26"/>
      <c r="F18" s="28"/>
      <c r="G18" s="31"/>
      <c r="H18" s="36"/>
      <c r="I18" s="40"/>
      <c r="J18" s="40"/>
      <c r="K18" s="40"/>
      <c r="L18" s="44"/>
      <c r="M18" s="44"/>
      <c r="N18" s="36"/>
      <c r="O18" s="51"/>
    </row>
    <row r="19" spans="1:15">
      <c r="A19" s="12" t="e">
        <f>MATCH($C$2&amp;"-"&amp;TEXT(B19,"000"),Sheet1!A:A,0)</f>
        <v>#N/A</v>
      </c>
      <c r="B19" s="12">
        <v>16</v>
      </c>
      <c r="C19" s="18" t="str">
        <f>IFERROR(INDEX(Sheet1!D:D,A19),"")</f>
        <v/>
      </c>
      <c r="D19" s="22" t="str">
        <f>IFERROR(INDEX(Sheet1!B:B,A19),"")</f>
        <v/>
      </c>
      <c r="E19" s="26"/>
      <c r="F19" s="28"/>
      <c r="G19" s="31"/>
      <c r="H19" s="36"/>
      <c r="I19" s="40"/>
      <c r="J19" s="40"/>
      <c r="K19" s="40"/>
      <c r="L19" s="44"/>
      <c r="M19" s="44"/>
      <c r="N19" s="36"/>
      <c r="O19" s="51"/>
    </row>
    <row r="20" spans="1:15">
      <c r="A20" s="12" t="e">
        <f>MATCH($C$2&amp;"-"&amp;TEXT(B20,"000"),Sheet1!A:A,0)</f>
        <v>#N/A</v>
      </c>
      <c r="B20" s="12">
        <v>17</v>
      </c>
      <c r="C20" s="18" t="str">
        <f>IFERROR(INDEX(Sheet1!D:D,A20),"")</f>
        <v/>
      </c>
      <c r="D20" s="22" t="str">
        <f>IFERROR(INDEX(Sheet1!B:B,A20),"")</f>
        <v/>
      </c>
      <c r="E20" s="26"/>
      <c r="F20" s="28"/>
      <c r="G20" s="31"/>
      <c r="H20" s="36"/>
      <c r="I20" s="40"/>
      <c r="J20" s="40"/>
      <c r="K20" s="40"/>
      <c r="L20" s="44"/>
      <c r="M20" s="44"/>
      <c r="N20" s="36"/>
      <c r="O20" s="51"/>
    </row>
    <row r="21" spans="1:15">
      <c r="A21" s="12" t="e">
        <f>MATCH($C$2&amp;"-"&amp;TEXT(B21,"000"),Sheet1!A:A,0)</f>
        <v>#N/A</v>
      </c>
      <c r="B21" s="12">
        <v>18</v>
      </c>
      <c r="C21" s="18" t="str">
        <f>IFERROR(INDEX(Sheet1!D:D,A21),"")</f>
        <v/>
      </c>
      <c r="D21" s="22" t="str">
        <f>IFERROR(INDEX(Sheet1!B:B,A21),"")</f>
        <v/>
      </c>
      <c r="E21" s="26"/>
      <c r="F21" s="28"/>
      <c r="G21" s="31"/>
      <c r="H21" s="36"/>
      <c r="I21" s="40"/>
      <c r="J21" s="40"/>
      <c r="K21" s="40"/>
      <c r="L21" s="44"/>
      <c r="M21" s="44"/>
      <c r="N21" s="36"/>
      <c r="O21" s="51"/>
    </row>
    <row r="22" spans="1:15">
      <c r="A22" s="12" t="e">
        <f>MATCH($C$2&amp;"-"&amp;TEXT(B22,"000"),Sheet1!A:A,0)</f>
        <v>#N/A</v>
      </c>
      <c r="B22" s="12">
        <v>19</v>
      </c>
      <c r="C22" s="18" t="str">
        <f>IFERROR(INDEX(Sheet1!D:D,A22),"")</f>
        <v/>
      </c>
      <c r="D22" s="22" t="str">
        <f>IFERROR(INDEX(Sheet1!B:B,A22),"")</f>
        <v/>
      </c>
      <c r="E22" s="26"/>
      <c r="F22" s="28"/>
      <c r="G22" s="31"/>
      <c r="H22" s="36"/>
      <c r="I22" s="40"/>
      <c r="J22" s="40"/>
      <c r="K22" s="40"/>
      <c r="L22" s="44"/>
      <c r="M22" s="44"/>
      <c r="N22" s="36"/>
      <c r="O22" s="51"/>
    </row>
    <row r="23" spans="1:15">
      <c r="A23" s="12" t="e">
        <f>MATCH($C$2&amp;"-"&amp;TEXT(B23,"000"),Sheet1!A:A,0)</f>
        <v>#N/A</v>
      </c>
      <c r="B23" s="12">
        <v>20</v>
      </c>
      <c r="C23" s="18" t="str">
        <f>IFERROR(INDEX(Sheet1!D:D,A23),"")</f>
        <v/>
      </c>
      <c r="D23" s="22" t="str">
        <f>IFERROR(INDEX(Sheet1!B:B,A23),"")</f>
        <v/>
      </c>
      <c r="E23" s="26"/>
      <c r="F23" s="28"/>
      <c r="G23" s="31"/>
      <c r="H23" s="36"/>
      <c r="I23" s="40"/>
      <c r="J23" s="40"/>
      <c r="K23" s="40"/>
      <c r="L23" s="44"/>
      <c r="M23" s="44"/>
      <c r="N23" s="36"/>
      <c r="O23" s="51"/>
    </row>
    <row r="24" spans="1:15">
      <c r="A24" s="12" t="e">
        <f>MATCH($C$2&amp;"-"&amp;TEXT(B24,"000"),Sheet1!A:A,0)</f>
        <v>#N/A</v>
      </c>
      <c r="B24" s="12">
        <v>21</v>
      </c>
      <c r="C24" s="18" t="str">
        <f>IFERROR(INDEX(Sheet1!D:D,A24),"")</f>
        <v/>
      </c>
      <c r="D24" s="22" t="str">
        <f>IFERROR(INDEX(Sheet1!B:B,A24),"")</f>
        <v/>
      </c>
      <c r="E24" s="26"/>
      <c r="F24" s="28"/>
      <c r="G24" s="31"/>
      <c r="H24" s="36"/>
      <c r="I24" s="40"/>
      <c r="J24" s="40"/>
      <c r="K24" s="40"/>
      <c r="L24" s="44"/>
      <c r="M24" s="44"/>
      <c r="N24" s="36"/>
      <c r="O24" s="51"/>
    </row>
    <row r="25" spans="1:15">
      <c r="A25" s="12" t="e">
        <f>MATCH($C$2&amp;"-"&amp;TEXT(B25,"000"),Sheet1!A:A,0)</f>
        <v>#N/A</v>
      </c>
      <c r="B25" s="12">
        <v>22</v>
      </c>
      <c r="C25" s="18" t="str">
        <f>IFERROR(INDEX(Sheet1!D:D,A25),"")</f>
        <v/>
      </c>
      <c r="D25" s="22" t="str">
        <f>IFERROR(INDEX(Sheet1!B:B,A25),"")</f>
        <v/>
      </c>
      <c r="E25" s="26"/>
      <c r="F25" s="28"/>
      <c r="G25" s="31"/>
      <c r="H25" s="36"/>
      <c r="I25" s="40"/>
      <c r="J25" s="40"/>
      <c r="K25" s="40"/>
      <c r="L25" s="44"/>
      <c r="M25" s="44"/>
      <c r="N25" s="36"/>
      <c r="O25" s="51"/>
    </row>
    <row r="26" spans="1:15">
      <c r="A26" s="12" t="e">
        <f>MATCH($C$2&amp;"-"&amp;TEXT(B26,"000"),Sheet1!A:A,0)</f>
        <v>#N/A</v>
      </c>
      <c r="B26" s="12">
        <v>23</v>
      </c>
      <c r="C26" s="18" t="str">
        <f>IFERROR(INDEX(Sheet1!D:D,A26),"")</f>
        <v/>
      </c>
      <c r="D26" s="22" t="str">
        <f>IFERROR(INDEX(Sheet1!B:B,A26),"")</f>
        <v/>
      </c>
      <c r="E26" s="26"/>
      <c r="F26" s="28"/>
      <c r="G26" s="31"/>
      <c r="H26" s="36"/>
      <c r="I26" s="40"/>
      <c r="J26" s="40"/>
      <c r="K26" s="40"/>
      <c r="L26" s="44"/>
      <c r="M26" s="44"/>
      <c r="N26" s="36"/>
      <c r="O26" s="51"/>
    </row>
    <row r="27" spans="1:15">
      <c r="A27" s="12" t="e">
        <f>MATCH($C$2&amp;"-"&amp;TEXT(B27,"000"),Sheet1!A:A,0)</f>
        <v>#N/A</v>
      </c>
      <c r="B27" s="12">
        <v>24</v>
      </c>
      <c r="C27" s="18" t="str">
        <f>IFERROR(INDEX(Sheet1!D:D,A27),"")</f>
        <v/>
      </c>
      <c r="D27" s="22" t="str">
        <f>IFERROR(INDEX(Sheet1!B:B,A27),"")</f>
        <v/>
      </c>
      <c r="E27" s="26"/>
      <c r="F27" s="28"/>
      <c r="G27" s="31"/>
      <c r="H27" s="36"/>
      <c r="I27" s="40"/>
      <c r="J27" s="40"/>
      <c r="K27" s="40"/>
      <c r="L27" s="44"/>
      <c r="M27" s="44"/>
      <c r="N27" s="36"/>
      <c r="O27" s="51"/>
    </row>
    <row r="28" spans="1:15">
      <c r="A28" s="12" t="e">
        <f>MATCH($C$2&amp;"-"&amp;TEXT(B28,"000"),Sheet1!A:A,0)</f>
        <v>#N/A</v>
      </c>
      <c r="B28" s="12">
        <v>25</v>
      </c>
      <c r="C28" s="18" t="str">
        <f>IFERROR(INDEX(Sheet1!D:D,A28),"")</f>
        <v/>
      </c>
      <c r="D28" s="22" t="str">
        <f>IFERROR(INDEX(Sheet1!B:B,A28),"")</f>
        <v/>
      </c>
      <c r="E28" s="26"/>
      <c r="F28" s="28"/>
      <c r="G28" s="31"/>
      <c r="H28" s="36"/>
      <c r="I28" s="40"/>
      <c r="J28" s="40"/>
      <c r="K28" s="40"/>
      <c r="L28" s="44"/>
      <c r="M28" s="44"/>
      <c r="N28" s="36"/>
      <c r="O28" s="51"/>
    </row>
    <row r="29" spans="1:15">
      <c r="A29" s="12" t="e">
        <f>MATCH($C$2&amp;"-"&amp;TEXT(B29,"000"),Sheet1!A:A,0)</f>
        <v>#N/A</v>
      </c>
      <c r="B29" s="12">
        <v>26</v>
      </c>
      <c r="C29" s="18" t="str">
        <f>IFERROR(INDEX(Sheet1!D:D,A29),"")</f>
        <v/>
      </c>
      <c r="D29" s="22" t="str">
        <f>IFERROR(INDEX(Sheet1!B:B,A29),"")</f>
        <v/>
      </c>
      <c r="E29" s="26"/>
      <c r="F29" s="28"/>
      <c r="G29" s="31"/>
      <c r="H29" s="36"/>
      <c r="I29" s="40"/>
      <c r="J29" s="40"/>
      <c r="K29" s="40"/>
      <c r="L29" s="44"/>
      <c r="M29" s="44"/>
      <c r="N29" s="36"/>
      <c r="O29" s="51"/>
    </row>
    <row r="30" spans="1:15">
      <c r="A30" s="12" t="e">
        <f>MATCH($C$2&amp;"-"&amp;TEXT(B30,"000"),Sheet1!A:A,0)</f>
        <v>#N/A</v>
      </c>
      <c r="B30" s="12">
        <v>27</v>
      </c>
      <c r="C30" s="18" t="str">
        <f>IFERROR(INDEX(Sheet1!D:D,A30),"")</f>
        <v/>
      </c>
      <c r="D30" s="22" t="str">
        <f>IFERROR(INDEX(Sheet1!B:B,A30),"")</f>
        <v/>
      </c>
      <c r="E30" s="26"/>
      <c r="F30" s="28"/>
      <c r="G30" s="31"/>
      <c r="H30" s="36"/>
      <c r="I30" s="40"/>
      <c r="J30" s="40"/>
      <c r="K30" s="40"/>
      <c r="L30" s="44"/>
      <c r="M30" s="44"/>
      <c r="N30" s="36"/>
      <c r="O30" s="51"/>
    </row>
    <row r="31" spans="1:15">
      <c r="A31" s="12" t="e">
        <f>MATCH($C$2&amp;"-"&amp;TEXT(B31,"000"),Sheet1!A:A,0)</f>
        <v>#N/A</v>
      </c>
      <c r="B31" s="12">
        <v>28</v>
      </c>
      <c r="C31" s="18" t="str">
        <f>IFERROR(INDEX(Sheet1!D:D,A31),"")</f>
        <v/>
      </c>
      <c r="D31" s="22" t="str">
        <f>IFERROR(INDEX(Sheet1!B:B,A31),"")</f>
        <v/>
      </c>
      <c r="E31" s="26"/>
      <c r="F31" s="28"/>
      <c r="G31" s="31"/>
      <c r="H31" s="36"/>
      <c r="I31" s="40"/>
      <c r="J31" s="40"/>
      <c r="K31" s="40"/>
      <c r="L31" s="44"/>
      <c r="M31" s="44"/>
      <c r="N31" s="36"/>
      <c r="O31" s="51"/>
    </row>
    <row r="32" spans="1:15">
      <c r="A32" s="12" t="e">
        <f>MATCH($C$2&amp;"-"&amp;TEXT(B32,"000"),Sheet1!A:A,0)</f>
        <v>#N/A</v>
      </c>
      <c r="B32" s="12">
        <v>29</v>
      </c>
      <c r="C32" s="18" t="str">
        <f>IFERROR(INDEX(Sheet1!D:D,A32),"")</f>
        <v/>
      </c>
      <c r="D32" s="22" t="str">
        <f>IFERROR(INDEX(Sheet1!B:B,A32),"")</f>
        <v/>
      </c>
      <c r="E32" s="26"/>
      <c r="F32" s="28"/>
      <c r="G32" s="31"/>
      <c r="H32" s="36"/>
      <c r="I32" s="40"/>
      <c r="J32" s="40"/>
      <c r="K32" s="40"/>
      <c r="L32" s="44"/>
      <c r="M32" s="44"/>
      <c r="N32" s="36"/>
      <c r="O32" s="51"/>
    </row>
    <row r="33" spans="1:15">
      <c r="A33" s="12" t="e">
        <f>MATCH($C$2&amp;"-"&amp;TEXT(B33,"000"),Sheet1!A:A,0)</f>
        <v>#N/A</v>
      </c>
      <c r="B33" s="12">
        <v>30</v>
      </c>
      <c r="C33" s="18" t="str">
        <f>IFERROR(INDEX(Sheet1!D:D,A33),"")</f>
        <v/>
      </c>
      <c r="D33" s="22" t="str">
        <f>IFERROR(INDEX(Sheet1!B:B,A33),"")</f>
        <v/>
      </c>
      <c r="E33" s="26"/>
      <c r="F33" s="28"/>
      <c r="G33" s="31"/>
      <c r="H33" s="36"/>
      <c r="I33" s="40"/>
      <c r="J33" s="40"/>
      <c r="K33" s="40"/>
      <c r="L33" s="44"/>
      <c r="M33" s="44"/>
      <c r="N33" s="36"/>
      <c r="O33" s="51"/>
    </row>
    <row r="34" spans="1:15">
      <c r="A34" s="12" t="e">
        <f>MATCH($C$2&amp;"-"&amp;TEXT(B34,"000"),Sheet1!A:A,0)</f>
        <v>#N/A</v>
      </c>
      <c r="B34" s="12">
        <v>31</v>
      </c>
      <c r="C34" s="18" t="str">
        <f>IFERROR(INDEX(Sheet1!D:D,A34),"")</f>
        <v/>
      </c>
      <c r="D34" s="22" t="str">
        <f>IFERROR(INDEX(Sheet1!B:B,A34),"")</f>
        <v/>
      </c>
      <c r="E34" s="26"/>
      <c r="F34" s="28"/>
      <c r="G34" s="31"/>
      <c r="H34" s="36"/>
      <c r="I34" s="40"/>
      <c r="J34" s="40"/>
      <c r="K34" s="40"/>
      <c r="L34" s="44"/>
      <c r="M34" s="44"/>
      <c r="N34" s="36"/>
      <c r="O34" s="51"/>
    </row>
    <row r="35" spans="1:15">
      <c r="A35" s="12" t="e">
        <f>MATCH($C$2&amp;"-"&amp;TEXT(B35,"000"),Sheet1!A:A,0)</f>
        <v>#N/A</v>
      </c>
      <c r="B35" s="12">
        <v>32</v>
      </c>
      <c r="C35" s="18" t="str">
        <f>IFERROR(INDEX(Sheet1!D:D,A35),"")</f>
        <v/>
      </c>
      <c r="D35" s="22" t="str">
        <f>IFERROR(INDEX(Sheet1!B:B,A35),"")</f>
        <v/>
      </c>
      <c r="E35" s="26"/>
      <c r="F35" s="28"/>
      <c r="G35" s="31"/>
      <c r="H35" s="36"/>
      <c r="I35" s="40"/>
      <c r="J35" s="40"/>
      <c r="K35" s="40"/>
      <c r="L35" s="44"/>
      <c r="M35" s="44"/>
      <c r="N35" s="36"/>
      <c r="O35" s="51"/>
    </row>
    <row r="36" spans="1:15">
      <c r="A36" s="12" t="e">
        <f>MATCH($C$2&amp;"-"&amp;TEXT(B36,"000"),Sheet1!A:A,0)</f>
        <v>#N/A</v>
      </c>
      <c r="B36" s="12">
        <v>33</v>
      </c>
      <c r="C36" s="18" t="str">
        <f>IFERROR(INDEX(Sheet1!D:D,A36),"")</f>
        <v/>
      </c>
      <c r="D36" s="22" t="str">
        <f>IFERROR(INDEX(Sheet1!B:B,A36),"")</f>
        <v/>
      </c>
      <c r="E36" s="26"/>
      <c r="F36" s="28"/>
      <c r="G36" s="31"/>
      <c r="H36" s="36"/>
      <c r="I36" s="40"/>
      <c r="J36" s="40"/>
      <c r="K36" s="40"/>
      <c r="L36" s="44"/>
      <c r="M36" s="44"/>
      <c r="N36" s="36"/>
      <c r="O36" s="51"/>
    </row>
    <row r="37" spans="1:15">
      <c r="A37" s="12" t="e">
        <f>MATCH($C$2&amp;"-"&amp;TEXT(B37,"000"),Sheet1!A:A,0)</f>
        <v>#N/A</v>
      </c>
      <c r="B37" s="12">
        <v>34</v>
      </c>
      <c r="C37" s="18" t="str">
        <f>IFERROR(INDEX(Sheet1!D:D,A37),"")</f>
        <v/>
      </c>
      <c r="D37" s="22" t="str">
        <f>IFERROR(INDEX(Sheet1!B:B,A37),"")</f>
        <v/>
      </c>
      <c r="E37" s="26"/>
      <c r="F37" s="28"/>
      <c r="G37" s="31"/>
      <c r="H37" s="36"/>
      <c r="I37" s="40"/>
      <c r="J37" s="40"/>
      <c r="K37" s="40"/>
      <c r="L37" s="44"/>
      <c r="M37" s="44"/>
      <c r="N37" s="36"/>
      <c r="O37" s="51"/>
    </row>
    <row r="38" spans="1:15">
      <c r="A38" s="12" t="e">
        <f>MATCH($C$2&amp;"-"&amp;TEXT(B38,"000"),Sheet1!A:A,0)</f>
        <v>#N/A</v>
      </c>
      <c r="B38" s="12">
        <v>35</v>
      </c>
      <c r="C38" s="18" t="str">
        <f>IFERROR(INDEX(Sheet1!D:D,A38),"")</f>
        <v/>
      </c>
      <c r="D38" s="22" t="str">
        <f>IFERROR(INDEX(Sheet1!B:B,A38),"")</f>
        <v/>
      </c>
      <c r="E38" s="26"/>
      <c r="F38" s="28"/>
      <c r="G38" s="31"/>
      <c r="H38" s="36"/>
      <c r="I38" s="40"/>
      <c r="J38" s="40"/>
      <c r="K38" s="40"/>
      <c r="L38" s="44"/>
      <c r="M38" s="44"/>
      <c r="N38" s="36"/>
      <c r="O38" s="51"/>
    </row>
    <row r="39" spans="1:15">
      <c r="A39" s="12" t="e">
        <f>MATCH($C$2&amp;"-"&amp;TEXT(B39,"000"),Sheet1!A:A,0)</f>
        <v>#N/A</v>
      </c>
      <c r="B39" s="12">
        <v>36</v>
      </c>
      <c r="C39" s="18" t="str">
        <f>IFERROR(INDEX(Sheet1!D:D,A39),"")</f>
        <v/>
      </c>
      <c r="D39" s="22" t="str">
        <f>IFERROR(INDEX(Sheet1!B:B,A39),"")</f>
        <v/>
      </c>
      <c r="E39" s="26"/>
      <c r="F39" s="28"/>
      <c r="G39" s="31"/>
      <c r="H39" s="36"/>
      <c r="I39" s="40"/>
      <c r="J39" s="40"/>
      <c r="K39" s="40"/>
      <c r="L39" s="44"/>
      <c r="M39" s="44"/>
      <c r="N39" s="36"/>
      <c r="O39" s="51"/>
    </row>
    <row r="40" spans="1:15">
      <c r="A40" s="12" t="e">
        <f>MATCH($C$2&amp;"-"&amp;TEXT(B40,"000"),Sheet1!A:A,0)</f>
        <v>#N/A</v>
      </c>
      <c r="B40" s="12">
        <v>37</v>
      </c>
      <c r="C40" s="18" t="str">
        <f>IFERROR(INDEX(Sheet1!D:D,A40),"")</f>
        <v/>
      </c>
      <c r="D40" s="22" t="str">
        <f>IFERROR(INDEX(Sheet1!B:B,A40),"")</f>
        <v/>
      </c>
      <c r="E40" s="26"/>
      <c r="F40" s="28"/>
      <c r="G40" s="31"/>
      <c r="H40" s="36"/>
      <c r="I40" s="40"/>
      <c r="J40" s="40"/>
      <c r="K40" s="40"/>
      <c r="L40" s="44"/>
      <c r="M40" s="44"/>
      <c r="N40" s="36"/>
      <c r="O40" s="51"/>
    </row>
    <row r="41" spans="1:15">
      <c r="A41" s="12" t="e">
        <f>MATCH($C$2&amp;"-"&amp;TEXT(B41,"000"),Sheet1!A:A,0)</f>
        <v>#N/A</v>
      </c>
      <c r="B41" s="12">
        <v>38</v>
      </c>
      <c r="C41" s="18" t="str">
        <f>IFERROR(INDEX(Sheet1!D:D,A41),"")</f>
        <v/>
      </c>
      <c r="D41" s="22" t="str">
        <f>IFERROR(INDEX(Sheet1!B:B,A41),"")</f>
        <v/>
      </c>
      <c r="E41" s="26"/>
      <c r="F41" s="28"/>
      <c r="G41" s="31"/>
      <c r="H41" s="36"/>
      <c r="I41" s="40"/>
      <c r="J41" s="40"/>
      <c r="K41" s="40"/>
      <c r="L41" s="44"/>
      <c r="M41" s="44"/>
      <c r="N41" s="36"/>
      <c r="O41" s="51"/>
    </row>
    <row r="42" spans="1:15">
      <c r="A42" s="12" t="e">
        <f>MATCH($C$2&amp;"-"&amp;TEXT(B42,"000"),Sheet1!A:A,0)</f>
        <v>#N/A</v>
      </c>
      <c r="B42" s="12">
        <v>39</v>
      </c>
      <c r="C42" s="18" t="str">
        <f>IFERROR(INDEX(Sheet1!D:D,A42),"")</f>
        <v/>
      </c>
      <c r="D42" s="22" t="str">
        <f>IFERROR(INDEX(Sheet1!B:B,A42),"")</f>
        <v/>
      </c>
      <c r="E42" s="26"/>
      <c r="F42" s="28"/>
      <c r="G42" s="31"/>
      <c r="H42" s="36"/>
      <c r="I42" s="40"/>
      <c r="J42" s="40"/>
      <c r="K42" s="40"/>
      <c r="L42" s="44"/>
      <c r="M42" s="44"/>
      <c r="N42" s="36"/>
      <c r="O42" s="51"/>
    </row>
    <row r="43" spans="1:15">
      <c r="A43" s="12" t="e">
        <f>MATCH($C$2&amp;"-"&amp;TEXT(B43,"000"),Sheet1!A:A,0)</f>
        <v>#N/A</v>
      </c>
      <c r="B43" s="12">
        <v>40</v>
      </c>
      <c r="C43" s="18" t="str">
        <f>IFERROR(INDEX(Sheet1!D:D,A43),"")</f>
        <v/>
      </c>
      <c r="D43" s="22" t="str">
        <f>IFERROR(INDEX(Sheet1!B:B,A43),"")</f>
        <v/>
      </c>
      <c r="E43" s="26"/>
      <c r="F43" s="28"/>
      <c r="G43" s="31"/>
      <c r="H43" s="36"/>
      <c r="I43" s="40"/>
      <c r="J43" s="40"/>
      <c r="K43" s="40"/>
      <c r="L43" s="44"/>
      <c r="M43" s="44"/>
      <c r="N43" s="36"/>
      <c r="O43" s="51"/>
    </row>
    <row r="44" spans="1:15">
      <c r="A44" s="12" t="e">
        <f>MATCH($C$2&amp;"-"&amp;TEXT(B44,"000"),Sheet1!A:A,0)</f>
        <v>#N/A</v>
      </c>
      <c r="B44" s="12">
        <v>41</v>
      </c>
      <c r="C44" s="18" t="str">
        <f>IFERROR(INDEX(Sheet1!D:D,A44),"")</f>
        <v/>
      </c>
      <c r="D44" s="22" t="str">
        <f>IFERROR(INDEX(Sheet1!B:B,A44),"")</f>
        <v/>
      </c>
      <c r="E44" s="26"/>
      <c r="F44" s="28"/>
      <c r="G44" s="31"/>
      <c r="H44" s="36"/>
      <c r="I44" s="40"/>
      <c r="J44" s="40"/>
      <c r="K44" s="40"/>
      <c r="L44" s="44"/>
      <c r="M44" s="44"/>
      <c r="N44" s="36"/>
      <c r="O44" s="51"/>
    </row>
    <row r="45" spans="1:15">
      <c r="A45" s="12" t="e">
        <f>MATCH($C$2&amp;"-"&amp;TEXT(B45,"000"),Sheet1!A:A,0)</f>
        <v>#N/A</v>
      </c>
      <c r="B45" s="12">
        <v>42</v>
      </c>
      <c r="C45" s="18" t="str">
        <f>IFERROR(INDEX(Sheet1!D:D,A45),"")</f>
        <v/>
      </c>
      <c r="D45" s="22" t="str">
        <f>IFERROR(INDEX(Sheet1!B:B,A45),"")</f>
        <v/>
      </c>
      <c r="E45" s="26"/>
      <c r="F45" s="28"/>
      <c r="G45" s="31"/>
      <c r="H45" s="36"/>
      <c r="I45" s="40"/>
      <c r="J45" s="40"/>
      <c r="K45" s="40"/>
      <c r="L45" s="44"/>
      <c r="M45" s="44"/>
      <c r="N45" s="36"/>
      <c r="O45" s="51"/>
    </row>
    <row r="46" spans="1:15">
      <c r="A46" s="12" t="e">
        <f>MATCH($C$2&amp;"-"&amp;TEXT(B46,"000"),Sheet1!A:A,0)</f>
        <v>#N/A</v>
      </c>
      <c r="B46" s="12">
        <v>43</v>
      </c>
      <c r="C46" s="18" t="str">
        <f>IFERROR(INDEX(Sheet1!D:D,A46),"")</f>
        <v/>
      </c>
      <c r="D46" s="22" t="str">
        <f>IFERROR(INDEX(Sheet1!B:B,A46),"")</f>
        <v/>
      </c>
      <c r="E46" s="26"/>
      <c r="F46" s="28"/>
      <c r="G46" s="31"/>
      <c r="H46" s="36"/>
      <c r="I46" s="40"/>
      <c r="J46" s="40"/>
      <c r="K46" s="40"/>
      <c r="L46" s="44"/>
      <c r="M46" s="44"/>
      <c r="N46" s="36"/>
      <c r="O46" s="51"/>
    </row>
    <row r="47" spans="1:15">
      <c r="A47" s="12" t="e">
        <f>MATCH($C$2&amp;"-"&amp;TEXT(B47,"000"),Sheet1!A:A,0)</f>
        <v>#N/A</v>
      </c>
      <c r="B47" s="12">
        <v>44</v>
      </c>
      <c r="C47" s="18" t="str">
        <f>IFERROR(INDEX(Sheet1!D:D,A47),"")</f>
        <v/>
      </c>
      <c r="D47" s="22" t="str">
        <f>IFERROR(INDEX(Sheet1!B:B,A47),"")</f>
        <v/>
      </c>
      <c r="E47" s="26"/>
      <c r="F47" s="28"/>
      <c r="G47" s="31"/>
      <c r="H47" s="36"/>
      <c r="I47" s="40"/>
      <c r="J47" s="40"/>
      <c r="K47" s="40"/>
      <c r="L47" s="44"/>
      <c r="M47" s="44"/>
      <c r="N47" s="36"/>
      <c r="O47" s="51"/>
    </row>
    <row r="48" spans="1:15">
      <c r="A48" s="12" t="e">
        <f>MATCH($C$2&amp;"-"&amp;TEXT(B48,"000"),Sheet1!A:A,0)</f>
        <v>#N/A</v>
      </c>
      <c r="B48" s="12">
        <v>45</v>
      </c>
      <c r="C48" s="18" t="str">
        <f>IFERROR(INDEX(Sheet1!D:D,A48),"")</f>
        <v/>
      </c>
      <c r="D48" s="22" t="str">
        <f>IFERROR(INDEX(Sheet1!B:B,A48),"")</f>
        <v/>
      </c>
      <c r="E48" s="26"/>
      <c r="F48" s="28"/>
      <c r="G48" s="31"/>
      <c r="H48" s="36"/>
      <c r="I48" s="40"/>
      <c r="J48" s="40"/>
      <c r="K48" s="40"/>
      <c r="L48" s="44"/>
      <c r="M48" s="44"/>
      <c r="N48" s="36"/>
      <c r="O48" s="51"/>
    </row>
    <row r="49" spans="1:15">
      <c r="A49" s="12" t="e">
        <f>MATCH($C$2&amp;"-"&amp;TEXT(B49,"000"),Sheet1!A:A,0)</f>
        <v>#N/A</v>
      </c>
      <c r="B49" s="12">
        <v>46</v>
      </c>
      <c r="C49" s="18" t="str">
        <f>IFERROR(INDEX(Sheet1!D:D,A49),"")</f>
        <v/>
      </c>
      <c r="D49" s="22" t="str">
        <f>IFERROR(INDEX(Sheet1!B:B,A49),"")</f>
        <v/>
      </c>
      <c r="E49" s="26"/>
      <c r="F49" s="28"/>
      <c r="G49" s="31"/>
      <c r="H49" s="36"/>
      <c r="I49" s="40"/>
      <c r="J49" s="40"/>
      <c r="K49" s="40"/>
      <c r="L49" s="44"/>
      <c r="M49" s="44"/>
      <c r="N49" s="36"/>
      <c r="O49" s="51"/>
    </row>
    <row r="50" spans="1:15">
      <c r="A50" s="12" t="e">
        <f>MATCH($C$2&amp;"-"&amp;TEXT(B50,"000"),Sheet1!A:A,0)</f>
        <v>#N/A</v>
      </c>
      <c r="B50" s="12">
        <v>47</v>
      </c>
      <c r="C50" s="18" t="str">
        <f>IFERROR(INDEX(Sheet1!D:D,A50),"")</f>
        <v/>
      </c>
      <c r="D50" s="22" t="str">
        <f>IFERROR(INDEX(Sheet1!B:B,A50),"")</f>
        <v/>
      </c>
      <c r="E50" s="26"/>
      <c r="F50" s="28"/>
      <c r="G50" s="31"/>
      <c r="H50" s="36"/>
      <c r="I50" s="40"/>
      <c r="J50" s="40"/>
      <c r="K50" s="40"/>
      <c r="L50" s="44"/>
      <c r="M50" s="44"/>
      <c r="N50" s="36"/>
      <c r="O50" s="51"/>
    </row>
    <row r="51" spans="1:15">
      <c r="A51" s="12" t="e">
        <f>MATCH($C$2&amp;"-"&amp;TEXT(B51,"000"),Sheet1!A:A,0)</f>
        <v>#N/A</v>
      </c>
      <c r="B51" s="12">
        <v>48</v>
      </c>
      <c r="C51" s="18" t="str">
        <f>IFERROR(INDEX(Sheet1!D:D,A51),"")</f>
        <v/>
      </c>
      <c r="D51" s="22" t="str">
        <f>IFERROR(INDEX(Sheet1!B:B,A51),"")</f>
        <v/>
      </c>
      <c r="E51" s="26"/>
      <c r="F51" s="28"/>
      <c r="G51" s="31"/>
      <c r="H51" s="36"/>
      <c r="I51" s="40"/>
      <c r="J51" s="40"/>
      <c r="K51" s="40"/>
      <c r="L51" s="44"/>
      <c r="M51" s="44"/>
      <c r="N51" s="36"/>
      <c r="O51" s="51"/>
    </row>
    <row r="52" spans="1:15">
      <c r="A52" s="12" t="e">
        <f>MATCH($C$2&amp;"-"&amp;TEXT(B52,"000"),Sheet1!A:A,0)</f>
        <v>#N/A</v>
      </c>
      <c r="B52" s="12">
        <v>49</v>
      </c>
      <c r="C52" s="18" t="str">
        <f>IFERROR(INDEX(Sheet1!D:D,A52),"")</f>
        <v/>
      </c>
      <c r="D52" s="22" t="str">
        <f>IFERROR(INDEX(Sheet1!B:B,A52),"")</f>
        <v/>
      </c>
      <c r="E52" s="26"/>
      <c r="F52" s="28"/>
      <c r="G52" s="31"/>
      <c r="H52" s="36"/>
      <c r="I52" s="40"/>
      <c r="J52" s="40"/>
      <c r="K52" s="40"/>
      <c r="L52" s="44"/>
      <c r="M52" s="44"/>
      <c r="N52" s="36"/>
      <c r="O52" s="51"/>
    </row>
    <row r="53" spans="1:15">
      <c r="A53" s="12" t="e">
        <f>MATCH($C$2&amp;"-"&amp;TEXT(B53,"000"),Sheet1!A:A,0)</f>
        <v>#N/A</v>
      </c>
      <c r="B53" s="12">
        <v>50</v>
      </c>
      <c r="C53" s="18" t="str">
        <f>IFERROR(INDEX(Sheet1!D:D,A53),"")</f>
        <v/>
      </c>
      <c r="D53" s="22" t="str">
        <f>IFERROR(INDEX(Sheet1!B:B,A53),"")</f>
        <v/>
      </c>
      <c r="E53" s="26"/>
      <c r="F53" s="28"/>
      <c r="G53" s="31"/>
      <c r="H53" s="36"/>
      <c r="I53" s="40"/>
      <c r="J53" s="40"/>
      <c r="K53" s="40"/>
      <c r="L53" s="44"/>
      <c r="M53" s="44"/>
      <c r="N53" s="36"/>
      <c r="O53" s="51"/>
    </row>
    <row r="54" spans="1:15">
      <c r="A54" s="12" t="e">
        <f>MATCH($C$2&amp;"-"&amp;TEXT(B54,"000"),Sheet1!A:A,0)</f>
        <v>#N/A</v>
      </c>
      <c r="B54" s="12">
        <v>51</v>
      </c>
      <c r="C54" s="18" t="str">
        <f>IFERROR(INDEX(Sheet1!D:D,A54),"")</f>
        <v/>
      </c>
      <c r="D54" s="22" t="str">
        <f>IFERROR(INDEX(Sheet1!B:B,A54),"")</f>
        <v/>
      </c>
      <c r="E54" s="26"/>
      <c r="F54" s="28"/>
      <c r="G54" s="31"/>
      <c r="H54" s="36"/>
      <c r="I54" s="40"/>
      <c r="J54" s="40"/>
      <c r="K54" s="40"/>
      <c r="L54" s="44"/>
      <c r="M54" s="44"/>
      <c r="N54" s="36"/>
      <c r="O54" s="51"/>
    </row>
    <row r="55" spans="1:15">
      <c r="A55" s="12" t="e">
        <f>MATCH($C$2&amp;"-"&amp;TEXT(B55,"000"),Sheet1!A:A,0)</f>
        <v>#N/A</v>
      </c>
      <c r="B55" s="12">
        <v>52</v>
      </c>
      <c r="C55" s="18" t="str">
        <f>IFERROR(INDEX(Sheet1!D:D,A55),"")</f>
        <v/>
      </c>
      <c r="D55" s="22" t="str">
        <f>IFERROR(INDEX(Sheet1!B:B,A55),"")</f>
        <v/>
      </c>
      <c r="E55" s="26"/>
      <c r="F55" s="28"/>
      <c r="G55" s="31"/>
      <c r="H55" s="36"/>
      <c r="I55" s="40"/>
      <c r="J55" s="40"/>
      <c r="K55" s="40"/>
      <c r="L55" s="44"/>
      <c r="M55" s="44"/>
      <c r="N55" s="36"/>
      <c r="O55" s="51"/>
    </row>
    <row r="56" spans="1:15">
      <c r="A56" s="12" t="e">
        <f>MATCH($C$2&amp;"-"&amp;TEXT(B56,"000"),Sheet1!A:A,0)</f>
        <v>#N/A</v>
      </c>
      <c r="B56" s="12">
        <v>53</v>
      </c>
      <c r="C56" s="18" t="str">
        <f>IFERROR(INDEX(Sheet1!D:D,A56),"")</f>
        <v/>
      </c>
      <c r="D56" s="22" t="str">
        <f>IFERROR(INDEX(Sheet1!B:B,A56),"")</f>
        <v/>
      </c>
      <c r="E56" s="26"/>
      <c r="F56" s="28"/>
      <c r="G56" s="31"/>
      <c r="H56" s="36"/>
      <c r="I56" s="40"/>
      <c r="J56" s="40"/>
      <c r="K56" s="40"/>
      <c r="L56" s="44"/>
      <c r="M56" s="44"/>
      <c r="N56" s="36"/>
      <c r="O56" s="51"/>
    </row>
    <row r="57" spans="1:15">
      <c r="A57" s="12" t="e">
        <f>MATCH($C$2&amp;"-"&amp;TEXT(B57,"000"),Sheet1!A:A,0)</f>
        <v>#N/A</v>
      </c>
      <c r="B57" s="12">
        <v>54</v>
      </c>
      <c r="C57" s="18" t="str">
        <f>IFERROR(INDEX(Sheet1!D:D,A57),"")</f>
        <v/>
      </c>
      <c r="D57" s="22" t="str">
        <f>IFERROR(INDEX(Sheet1!B:B,A57),"")</f>
        <v/>
      </c>
      <c r="E57" s="26"/>
      <c r="F57" s="28"/>
      <c r="G57" s="31"/>
      <c r="H57" s="36"/>
      <c r="I57" s="40"/>
      <c r="J57" s="40"/>
      <c r="K57" s="40"/>
      <c r="L57" s="44"/>
      <c r="M57" s="44"/>
      <c r="N57" s="36"/>
      <c r="O57" s="51"/>
    </row>
    <row r="58" spans="1:15">
      <c r="A58" s="12" t="e">
        <f>MATCH($C$2&amp;"-"&amp;TEXT(B58,"000"),Sheet1!A:A,0)</f>
        <v>#N/A</v>
      </c>
      <c r="B58" s="12">
        <v>55</v>
      </c>
      <c r="C58" s="18" t="str">
        <f>IFERROR(INDEX(Sheet1!D:D,A58),"")</f>
        <v/>
      </c>
      <c r="D58" s="22" t="str">
        <f>IFERROR(INDEX(Sheet1!B:B,A58),"")</f>
        <v/>
      </c>
      <c r="E58" s="26"/>
      <c r="F58" s="28"/>
      <c r="G58" s="31"/>
      <c r="H58" s="36"/>
      <c r="I58" s="40"/>
      <c r="J58" s="40"/>
      <c r="K58" s="40"/>
      <c r="L58" s="44"/>
      <c r="M58" s="44"/>
      <c r="N58" s="36"/>
      <c r="O58" s="51"/>
    </row>
    <row r="59" spans="1:15">
      <c r="A59" s="12" t="e">
        <f>MATCH($C$2&amp;"-"&amp;TEXT(B59,"000"),Sheet1!A:A,0)</f>
        <v>#N/A</v>
      </c>
      <c r="B59" s="12">
        <v>56</v>
      </c>
      <c r="C59" s="18" t="str">
        <f>IFERROR(INDEX(Sheet1!D:D,A59),"")</f>
        <v/>
      </c>
      <c r="D59" s="22" t="str">
        <f>IFERROR(INDEX(Sheet1!B:B,A59),"")</f>
        <v/>
      </c>
      <c r="E59" s="26"/>
      <c r="F59" s="28"/>
      <c r="G59" s="31"/>
      <c r="H59" s="36"/>
      <c r="I59" s="40"/>
      <c r="J59" s="40"/>
      <c r="K59" s="40"/>
      <c r="L59" s="44"/>
      <c r="M59" s="44"/>
      <c r="N59" s="36"/>
      <c r="O59" s="51"/>
    </row>
    <row r="60" spans="1:15">
      <c r="A60" s="12" t="e">
        <f>MATCH($C$2&amp;"-"&amp;TEXT(B60,"000"),Sheet1!A:A,0)</f>
        <v>#N/A</v>
      </c>
      <c r="B60" s="12">
        <v>57</v>
      </c>
      <c r="C60" s="18" t="str">
        <f>IFERROR(INDEX(Sheet1!D:D,A60),"")</f>
        <v/>
      </c>
      <c r="D60" s="22" t="str">
        <f>IFERROR(INDEX(Sheet1!B:B,A60),"")</f>
        <v/>
      </c>
      <c r="E60" s="26"/>
      <c r="F60" s="28"/>
      <c r="G60" s="31"/>
      <c r="H60" s="36"/>
      <c r="I60" s="40"/>
      <c r="J60" s="40"/>
      <c r="K60" s="40"/>
      <c r="L60" s="44"/>
      <c r="M60" s="44"/>
      <c r="N60" s="36"/>
      <c r="O60" s="51"/>
    </row>
    <row r="61" spans="1:15">
      <c r="A61" s="12" t="e">
        <f>MATCH($C$2&amp;"-"&amp;TEXT(B61,"000"),Sheet1!A:A,0)</f>
        <v>#N/A</v>
      </c>
      <c r="B61" s="12">
        <v>58</v>
      </c>
      <c r="C61" s="18" t="str">
        <f>IFERROR(INDEX(Sheet1!D:D,A61),"")</f>
        <v/>
      </c>
      <c r="D61" s="22" t="str">
        <f>IFERROR(INDEX(Sheet1!B:B,A61),"")</f>
        <v/>
      </c>
      <c r="E61" s="26"/>
      <c r="F61" s="28"/>
      <c r="G61" s="31"/>
      <c r="H61" s="36"/>
      <c r="I61" s="40"/>
      <c r="J61" s="40"/>
      <c r="K61" s="40"/>
      <c r="L61" s="44"/>
      <c r="M61" s="44"/>
      <c r="N61" s="36"/>
      <c r="O61" s="51"/>
    </row>
    <row r="62" spans="1:15">
      <c r="A62" s="12" t="e">
        <f>MATCH($C$2&amp;"-"&amp;TEXT(B62,"000"),Sheet1!A:A,0)</f>
        <v>#N/A</v>
      </c>
      <c r="B62" s="12">
        <v>59</v>
      </c>
      <c r="C62" s="18" t="str">
        <f>IFERROR(INDEX(Sheet1!D:D,A62),"")</f>
        <v/>
      </c>
      <c r="D62" s="22" t="str">
        <f>IFERROR(INDEX(Sheet1!B:B,A62),"")</f>
        <v/>
      </c>
      <c r="E62" s="26"/>
      <c r="F62" s="28"/>
      <c r="G62" s="31"/>
      <c r="H62" s="36"/>
      <c r="I62" s="40"/>
      <c r="J62" s="40"/>
      <c r="K62" s="40"/>
      <c r="L62" s="44"/>
      <c r="M62" s="44"/>
      <c r="N62" s="36"/>
      <c r="O62" s="51"/>
    </row>
    <row r="63" spans="1:15">
      <c r="A63" s="12" t="e">
        <f>MATCH($C$2&amp;"-"&amp;TEXT(B63,"000"),Sheet1!A:A,0)</f>
        <v>#N/A</v>
      </c>
      <c r="B63" s="12">
        <v>60</v>
      </c>
      <c r="C63" s="18" t="str">
        <f>IFERROR(INDEX(Sheet1!D:D,A63),"")</f>
        <v/>
      </c>
      <c r="D63" s="22" t="str">
        <f>IFERROR(INDEX(Sheet1!B:B,A63),"")</f>
        <v/>
      </c>
      <c r="E63" s="26"/>
      <c r="F63" s="28"/>
      <c r="G63" s="31"/>
      <c r="H63" s="36"/>
      <c r="I63" s="40"/>
      <c r="J63" s="40"/>
      <c r="K63" s="40"/>
      <c r="L63" s="44"/>
      <c r="M63" s="44"/>
      <c r="N63" s="36"/>
      <c r="O63" s="51"/>
    </row>
    <row r="64" spans="1:15">
      <c r="A64" s="12" t="e">
        <f>MATCH($C$2&amp;"-"&amp;TEXT(B64,"000"),Sheet1!A:A,0)</f>
        <v>#N/A</v>
      </c>
      <c r="B64" s="12">
        <v>61</v>
      </c>
      <c r="C64" s="18" t="str">
        <f>IFERROR(INDEX(Sheet1!D:D,A64),"")</f>
        <v/>
      </c>
      <c r="D64" s="22" t="str">
        <f>IFERROR(INDEX(Sheet1!B:B,A64),"")</f>
        <v/>
      </c>
      <c r="E64" s="26"/>
      <c r="F64" s="28"/>
      <c r="G64" s="31"/>
      <c r="H64" s="36"/>
      <c r="I64" s="40"/>
      <c r="J64" s="40"/>
      <c r="K64" s="40"/>
      <c r="L64" s="44"/>
      <c r="M64" s="44"/>
      <c r="N64" s="36"/>
      <c r="O64" s="51"/>
    </row>
    <row r="65" spans="1:15">
      <c r="A65" s="12" t="e">
        <f>MATCH($C$2&amp;"-"&amp;TEXT(B65,"000"),Sheet1!A:A,0)</f>
        <v>#N/A</v>
      </c>
      <c r="B65" s="12">
        <v>62</v>
      </c>
      <c r="C65" s="18" t="str">
        <f>IFERROR(INDEX(Sheet1!D:D,A65),"")</f>
        <v/>
      </c>
      <c r="D65" s="22" t="str">
        <f>IFERROR(INDEX(Sheet1!B:B,A65),"")</f>
        <v/>
      </c>
      <c r="E65" s="26"/>
      <c r="F65" s="28"/>
      <c r="G65" s="31"/>
      <c r="H65" s="36"/>
      <c r="I65" s="40"/>
      <c r="J65" s="40"/>
      <c r="K65" s="40"/>
      <c r="L65" s="44"/>
      <c r="M65" s="44"/>
      <c r="N65" s="36"/>
      <c r="O65" s="51"/>
    </row>
    <row r="66" spans="1:15">
      <c r="A66" s="12" t="e">
        <f>MATCH($C$2&amp;"-"&amp;TEXT(B66,"000"),Sheet1!A:A,0)</f>
        <v>#N/A</v>
      </c>
      <c r="B66" s="12">
        <v>63</v>
      </c>
      <c r="C66" s="18" t="str">
        <f>IFERROR(INDEX(Sheet1!D:D,A66),"")</f>
        <v/>
      </c>
      <c r="D66" s="22" t="str">
        <f>IFERROR(INDEX(Sheet1!B:B,A66),"")</f>
        <v/>
      </c>
      <c r="E66" s="26"/>
      <c r="F66" s="28"/>
      <c r="G66" s="31"/>
      <c r="H66" s="36"/>
      <c r="I66" s="40"/>
      <c r="J66" s="40"/>
      <c r="K66" s="40"/>
      <c r="L66" s="44"/>
      <c r="M66" s="44"/>
      <c r="N66" s="36"/>
      <c r="O66" s="51"/>
    </row>
    <row r="67" spans="1:15">
      <c r="A67" s="12" t="e">
        <f>MATCH($C$2&amp;"-"&amp;TEXT(B67,"000"),Sheet1!A:A,0)</f>
        <v>#N/A</v>
      </c>
      <c r="B67" s="12">
        <v>64</v>
      </c>
      <c r="C67" s="18" t="str">
        <f>IFERROR(INDEX(Sheet1!D:D,A67),"")</f>
        <v/>
      </c>
      <c r="D67" s="22" t="str">
        <f>IFERROR(INDEX(Sheet1!B:B,A67),"")</f>
        <v/>
      </c>
      <c r="E67" s="26"/>
      <c r="F67" s="28"/>
      <c r="G67" s="31"/>
      <c r="H67" s="36"/>
      <c r="I67" s="40"/>
      <c r="J67" s="40"/>
      <c r="K67" s="40"/>
      <c r="L67" s="44"/>
      <c r="M67" s="44"/>
      <c r="N67" s="36"/>
      <c r="O67" s="51"/>
    </row>
    <row r="68" spans="1:15">
      <c r="A68" s="12" t="e">
        <f>MATCH($C$2&amp;"-"&amp;TEXT(B68,"000"),Sheet1!A:A,0)</f>
        <v>#N/A</v>
      </c>
      <c r="B68" s="12">
        <v>65</v>
      </c>
      <c r="C68" s="18" t="str">
        <f>IFERROR(INDEX(Sheet1!D:D,A68),"")</f>
        <v/>
      </c>
      <c r="D68" s="22" t="str">
        <f>IFERROR(INDEX(Sheet1!B:B,A68),"")</f>
        <v/>
      </c>
      <c r="E68" s="26"/>
      <c r="F68" s="28"/>
      <c r="G68" s="31"/>
      <c r="H68" s="36"/>
      <c r="I68" s="40"/>
      <c r="J68" s="40"/>
      <c r="K68" s="40"/>
      <c r="L68" s="44"/>
      <c r="M68" s="44"/>
      <c r="N68" s="36"/>
      <c r="O68" s="51"/>
    </row>
    <row r="69" spans="1:15">
      <c r="A69" s="12" t="e">
        <f>MATCH($C$2&amp;"-"&amp;TEXT(B69,"000"),Sheet1!A:A,0)</f>
        <v>#N/A</v>
      </c>
      <c r="B69" s="12">
        <v>66</v>
      </c>
      <c r="C69" s="18" t="str">
        <f>IFERROR(INDEX(Sheet1!D:D,A69),"")</f>
        <v/>
      </c>
      <c r="D69" s="22" t="str">
        <f>IFERROR(INDEX(Sheet1!B:B,A69),"")</f>
        <v/>
      </c>
      <c r="E69" s="26"/>
      <c r="F69" s="28"/>
      <c r="G69" s="31"/>
      <c r="H69" s="36"/>
      <c r="I69" s="40"/>
      <c r="J69" s="40"/>
      <c r="K69" s="40"/>
      <c r="L69" s="44"/>
      <c r="M69" s="44"/>
      <c r="N69" s="36"/>
      <c r="O69" s="51"/>
    </row>
    <row r="70" spans="1:15">
      <c r="A70" s="12" t="e">
        <f>MATCH($C$2&amp;"-"&amp;TEXT(B70,"000"),Sheet1!A:A,0)</f>
        <v>#N/A</v>
      </c>
      <c r="B70" s="12">
        <v>67</v>
      </c>
      <c r="C70" s="18" t="str">
        <f>IFERROR(INDEX(Sheet1!D:D,A70),"")</f>
        <v/>
      </c>
      <c r="D70" s="22" t="str">
        <f>IFERROR(INDEX(Sheet1!B:B,A70),"")</f>
        <v/>
      </c>
      <c r="E70" s="26"/>
      <c r="F70" s="28"/>
      <c r="G70" s="31"/>
      <c r="H70" s="36"/>
      <c r="I70" s="40"/>
      <c r="J70" s="40"/>
      <c r="K70" s="40"/>
      <c r="L70" s="44"/>
      <c r="M70" s="44"/>
      <c r="N70" s="36"/>
      <c r="O70" s="51"/>
    </row>
    <row r="71" spans="1:15">
      <c r="A71" s="12" t="e">
        <f>MATCH($C$2&amp;"-"&amp;TEXT(B71,"000"),Sheet1!A:A,0)</f>
        <v>#N/A</v>
      </c>
      <c r="B71" s="12">
        <v>68</v>
      </c>
      <c r="C71" s="18" t="str">
        <f>IFERROR(INDEX(Sheet1!D:D,A71),"")</f>
        <v/>
      </c>
      <c r="D71" s="22" t="str">
        <f>IFERROR(INDEX(Sheet1!B:B,A71),"")</f>
        <v/>
      </c>
      <c r="E71" s="26"/>
      <c r="F71" s="28"/>
      <c r="G71" s="31"/>
      <c r="H71" s="36"/>
      <c r="I71" s="40"/>
      <c r="J71" s="40"/>
      <c r="K71" s="40"/>
      <c r="L71" s="44"/>
      <c r="M71" s="44"/>
      <c r="N71" s="36"/>
      <c r="O71" s="51"/>
    </row>
    <row r="72" spans="1:15">
      <c r="A72" s="12" t="e">
        <f>MATCH($C$2&amp;"-"&amp;TEXT(B72,"000"),Sheet1!A:A,0)</f>
        <v>#N/A</v>
      </c>
      <c r="B72" s="12">
        <v>69</v>
      </c>
      <c r="C72" s="18" t="str">
        <f>IFERROR(INDEX(Sheet1!D:D,A72),"")</f>
        <v/>
      </c>
      <c r="D72" s="22" t="str">
        <f>IFERROR(INDEX(Sheet1!B:B,A72),"")</f>
        <v/>
      </c>
      <c r="E72" s="26"/>
      <c r="F72" s="28"/>
      <c r="G72" s="31"/>
      <c r="H72" s="36"/>
      <c r="I72" s="40"/>
      <c r="J72" s="40"/>
      <c r="K72" s="40"/>
      <c r="L72" s="44"/>
      <c r="M72" s="44"/>
      <c r="N72" s="36"/>
      <c r="O72" s="51"/>
    </row>
    <row r="73" spans="1:15">
      <c r="A73" s="12" t="e">
        <f>MATCH($C$2&amp;"-"&amp;TEXT(B73,"000"),Sheet1!A:A,0)</f>
        <v>#N/A</v>
      </c>
      <c r="B73" s="12">
        <v>70</v>
      </c>
      <c r="C73" s="18" t="str">
        <f>IFERROR(INDEX(Sheet1!D:D,A73),"")</f>
        <v/>
      </c>
      <c r="D73" s="22" t="str">
        <f>IFERROR(INDEX(Sheet1!B:B,A73),"")</f>
        <v/>
      </c>
      <c r="E73" s="26"/>
      <c r="F73" s="28"/>
      <c r="G73" s="31"/>
      <c r="H73" s="36"/>
      <c r="I73" s="40"/>
      <c r="J73" s="40"/>
      <c r="K73" s="40"/>
      <c r="L73" s="44"/>
      <c r="M73" s="44"/>
      <c r="N73" s="36"/>
      <c r="O73" s="51"/>
    </row>
    <row r="74" spans="1:15">
      <c r="A74" s="12" t="e">
        <f>MATCH($C$2&amp;"-"&amp;TEXT(B74,"000"),Sheet1!A:A,0)</f>
        <v>#N/A</v>
      </c>
      <c r="B74" s="12">
        <v>71</v>
      </c>
      <c r="C74" s="18" t="str">
        <f>IFERROR(INDEX(Sheet1!D:D,A74),"")</f>
        <v/>
      </c>
      <c r="D74" s="22" t="str">
        <f>IFERROR(INDEX(Sheet1!B:B,A74),"")</f>
        <v/>
      </c>
      <c r="E74" s="26"/>
      <c r="F74" s="28"/>
      <c r="G74" s="31"/>
      <c r="H74" s="36"/>
      <c r="I74" s="40"/>
      <c r="J74" s="40"/>
      <c r="K74" s="40"/>
      <c r="L74" s="44"/>
      <c r="M74" s="44"/>
      <c r="N74" s="36"/>
      <c r="O74" s="51"/>
    </row>
    <row r="75" spans="1:15">
      <c r="A75" s="12" t="e">
        <f>MATCH($C$2&amp;"-"&amp;TEXT(B75,"000"),Sheet1!A:A,0)</f>
        <v>#N/A</v>
      </c>
      <c r="B75" s="12">
        <v>72</v>
      </c>
      <c r="C75" s="18" t="str">
        <f>IFERROR(INDEX(Sheet1!D:D,A75),"")</f>
        <v/>
      </c>
      <c r="D75" s="22" t="str">
        <f>IFERROR(INDEX(Sheet1!B:B,A75),"")</f>
        <v/>
      </c>
      <c r="E75" s="26"/>
      <c r="F75" s="28"/>
      <c r="G75" s="31"/>
      <c r="H75" s="36"/>
      <c r="I75" s="40"/>
      <c r="J75" s="40"/>
      <c r="K75" s="40"/>
      <c r="L75" s="44"/>
      <c r="M75" s="44"/>
      <c r="N75" s="36"/>
      <c r="O75" s="51"/>
    </row>
    <row r="76" spans="1:15">
      <c r="A76" s="12" t="e">
        <f>MATCH($C$2&amp;"-"&amp;TEXT(B76,"000"),Sheet1!A:A,0)</f>
        <v>#N/A</v>
      </c>
      <c r="B76" s="12">
        <v>73</v>
      </c>
      <c r="C76" s="18" t="str">
        <f>IFERROR(INDEX(Sheet1!D:D,A76),"")</f>
        <v/>
      </c>
      <c r="D76" s="22" t="str">
        <f>IFERROR(INDEX(Sheet1!B:B,A76),"")</f>
        <v/>
      </c>
      <c r="E76" s="26"/>
      <c r="F76" s="28"/>
      <c r="G76" s="31"/>
      <c r="H76" s="36"/>
      <c r="I76" s="40"/>
      <c r="J76" s="40"/>
      <c r="K76" s="40"/>
      <c r="L76" s="44"/>
      <c r="M76" s="44"/>
      <c r="N76" s="36"/>
      <c r="O76" s="51"/>
    </row>
    <row r="77" spans="1:15">
      <c r="A77" s="12" t="e">
        <f>MATCH($C$2&amp;"-"&amp;TEXT(B77,"000"),Sheet1!A:A,0)</f>
        <v>#N/A</v>
      </c>
      <c r="B77" s="12">
        <v>74</v>
      </c>
      <c r="C77" s="18" t="str">
        <f>IFERROR(INDEX(Sheet1!D:D,A77),"")</f>
        <v/>
      </c>
      <c r="D77" s="22" t="str">
        <f>IFERROR(INDEX(Sheet1!B:B,A77),"")</f>
        <v/>
      </c>
      <c r="E77" s="26"/>
      <c r="F77" s="28"/>
      <c r="G77" s="31"/>
      <c r="H77" s="36"/>
      <c r="I77" s="40"/>
      <c r="J77" s="40"/>
      <c r="K77" s="40"/>
      <c r="L77" s="44"/>
      <c r="M77" s="44"/>
      <c r="N77" s="36"/>
      <c r="O77" s="51"/>
    </row>
    <row r="78" spans="1:15">
      <c r="A78" s="12" t="e">
        <f>MATCH($C$2&amp;"-"&amp;TEXT(B78,"000"),Sheet1!A:A,0)</f>
        <v>#N/A</v>
      </c>
      <c r="B78" s="12">
        <v>75</v>
      </c>
      <c r="C78" s="18" t="str">
        <f>IFERROR(INDEX(Sheet1!D:D,A78),"")</f>
        <v/>
      </c>
      <c r="D78" s="22" t="str">
        <f>IFERROR(INDEX(Sheet1!B:B,A78),"")</f>
        <v/>
      </c>
      <c r="E78" s="26"/>
      <c r="F78" s="28"/>
      <c r="G78" s="31"/>
      <c r="H78" s="36"/>
      <c r="I78" s="40"/>
      <c r="J78" s="40"/>
      <c r="K78" s="40"/>
      <c r="L78" s="44"/>
      <c r="M78" s="44"/>
      <c r="N78" s="36"/>
      <c r="O78" s="51"/>
    </row>
    <row r="79" spans="1:15">
      <c r="A79" s="12" t="e">
        <f>MATCH($C$2&amp;"-"&amp;TEXT(B79,"000"),Sheet1!A:A,0)</f>
        <v>#N/A</v>
      </c>
      <c r="B79" s="12">
        <v>76</v>
      </c>
      <c r="C79" s="18" t="str">
        <f>IFERROR(INDEX(Sheet1!D:D,A79),"")</f>
        <v/>
      </c>
      <c r="D79" s="22" t="str">
        <f>IFERROR(INDEX(Sheet1!B:B,A79),"")</f>
        <v/>
      </c>
      <c r="E79" s="26"/>
      <c r="F79" s="28"/>
      <c r="G79" s="31"/>
      <c r="H79" s="36"/>
      <c r="I79" s="40"/>
      <c r="J79" s="40"/>
      <c r="K79" s="40"/>
      <c r="L79" s="44"/>
      <c r="M79" s="44"/>
      <c r="N79" s="36"/>
      <c r="O79" s="51"/>
    </row>
    <row r="80" spans="1:15">
      <c r="A80" s="12" t="e">
        <f>MATCH($C$2&amp;"-"&amp;TEXT(B80,"000"),Sheet1!A:A,0)</f>
        <v>#N/A</v>
      </c>
      <c r="B80" s="12">
        <v>77</v>
      </c>
      <c r="C80" s="18" t="str">
        <f>IFERROR(INDEX(Sheet1!D:D,A80),"")</f>
        <v/>
      </c>
      <c r="D80" s="22" t="str">
        <f>IFERROR(INDEX(Sheet1!B:B,A80),"")</f>
        <v/>
      </c>
      <c r="E80" s="26"/>
      <c r="F80" s="28"/>
      <c r="G80" s="31"/>
      <c r="H80" s="36"/>
      <c r="I80" s="40"/>
      <c r="J80" s="40"/>
      <c r="K80" s="40"/>
      <c r="L80" s="44"/>
      <c r="M80" s="44"/>
      <c r="N80" s="36"/>
      <c r="O80" s="51"/>
    </row>
    <row r="81" spans="1:15">
      <c r="A81" s="12" t="e">
        <f>MATCH($C$2&amp;"-"&amp;TEXT(B81,"000"),Sheet1!A:A,0)</f>
        <v>#N/A</v>
      </c>
      <c r="B81" s="12">
        <v>78</v>
      </c>
      <c r="C81" s="18" t="str">
        <f>IFERROR(INDEX(Sheet1!D:D,A81),"")</f>
        <v/>
      </c>
      <c r="D81" s="22" t="str">
        <f>IFERROR(INDEX(Sheet1!B:B,A81),"")</f>
        <v/>
      </c>
      <c r="E81" s="26"/>
      <c r="F81" s="28"/>
      <c r="G81" s="31"/>
      <c r="H81" s="36"/>
      <c r="I81" s="40"/>
      <c r="J81" s="40"/>
      <c r="K81" s="40"/>
      <c r="L81" s="44"/>
      <c r="M81" s="44"/>
      <c r="N81" s="36"/>
      <c r="O81" s="51"/>
    </row>
    <row r="82" spans="1:15">
      <c r="A82" s="12" t="e">
        <f>MATCH($C$2&amp;"-"&amp;TEXT(B82,"000"),Sheet1!A:A,0)</f>
        <v>#N/A</v>
      </c>
      <c r="B82" s="12">
        <v>79</v>
      </c>
      <c r="C82" s="18" t="str">
        <f>IFERROR(INDEX(Sheet1!D:D,A82),"")</f>
        <v/>
      </c>
      <c r="D82" s="22" t="str">
        <f>IFERROR(INDEX(Sheet1!B:B,A82),"")</f>
        <v/>
      </c>
      <c r="E82" s="26"/>
      <c r="F82" s="28"/>
      <c r="G82" s="31"/>
      <c r="H82" s="36"/>
      <c r="I82" s="40"/>
      <c r="J82" s="40"/>
      <c r="K82" s="40"/>
      <c r="L82" s="44"/>
      <c r="M82" s="44"/>
      <c r="N82" s="36"/>
      <c r="O82" s="51"/>
    </row>
    <row r="83" spans="1:15">
      <c r="A83" s="12" t="e">
        <f>MATCH($C$2&amp;"-"&amp;TEXT(B83,"000"),Sheet1!A:A,0)</f>
        <v>#N/A</v>
      </c>
      <c r="B83" s="12">
        <v>80</v>
      </c>
      <c r="C83" s="18" t="str">
        <f>IFERROR(INDEX(Sheet1!D:D,A83),"")</f>
        <v/>
      </c>
      <c r="D83" s="22" t="str">
        <f>IFERROR(INDEX(Sheet1!B:B,A83),"")</f>
        <v/>
      </c>
      <c r="E83" s="26"/>
      <c r="F83" s="28"/>
      <c r="G83" s="31"/>
      <c r="H83" s="36"/>
      <c r="I83" s="40"/>
      <c r="J83" s="40"/>
      <c r="K83" s="40"/>
      <c r="L83" s="44"/>
      <c r="M83" s="44"/>
      <c r="N83" s="36"/>
      <c r="O83" s="51"/>
    </row>
    <row r="84" spans="1:15">
      <c r="A84" s="12" t="e">
        <f>MATCH($C$2&amp;"-"&amp;TEXT(B84,"000"),Sheet1!A:A,0)</f>
        <v>#N/A</v>
      </c>
      <c r="B84" s="12">
        <v>81</v>
      </c>
      <c r="C84" s="18" t="str">
        <f>IFERROR(INDEX(Sheet1!D:D,A84),"")</f>
        <v/>
      </c>
      <c r="D84" s="22" t="str">
        <f>IFERROR(INDEX(Sheet1!B:B,A84),"")</f>
        <v/>
      </c>
      <c r="E84" s="26"/>
      <c r="F84" s="28"/>
      <c r="G84" s="31"/>
      <c r="H84" s="36"/>
      <c r="I84" s="40"/>
      <c r="J84" s="40"/>
      <c r="K84" s="40"/>
      <c r="L84" s="44"/>
      <c r="M84" s="44"/>
      <c r="N84" s="36"/>
      <c r="O84" s="51"/>
    </row>
    <row r="85" spans="1:15">
      <c r="A85" s="12" t="e">
        <f>MATCH($C$2&amp;"-"&amp;TEXT(B85,"000"),Sheet1!A:A,0)</f>
        <v>#N/A</v>
      </c>
      <c r="B85" s="12">
        <v>82</v>
      </c>
      <c r="C85" s="18" t="str">
        <f>IFERROR(INDEX(Sheet1!D:D,A85),"")</f>
        <v/>
      </c>
      <c r="D85" s="22" t="str">
        <f>IFERROR(INDEX(Sheet1!B:B,A85),"")</f>
        <v/>
      </c>
      <c r="E85" s="26"/>
      <c r="F85" s="28"/>
      <c r="G85" s="31"/>
      <c r="H85" s="36"/>
      <c r="I85" s="40"/>
      <c r="J85" s="40"/>
      <c r="K85" s="40"/>
      <c r="L85" s="44"/>
      <c r="M85" s="44"/>
      <c r="N85" s="36"/>
      <c r="O85" s="51"/>
    </row>
    <row r="86" spans="1:15">
      <c r="A86" s="12" t="e">
        <f>MATCH($C$2&amp;"-"&amp;TEXT(B86,"000"),Sheet1!A:A,0)</f>
        <v>#N/A</v>
      </c>
      <c r="B86" s="12">
        <v>83</v>
      </c>
      <c r="C86" s="18" t="str">
        <f>IFERROR(INDEX(Sheet1!D:D,A86),"")</f>
        <v/>
      </c>
      <c r="D86" s="22" t="str">
        <f>IFERROR(INDEX(Sheet1!B:B,A86),"")</f>
        <v/>
      </c>
      <c r="E86" s="26"/>
      <c r="F86" s="28"/>
      <c r="G86" s="31"/>
      <c r="H86" s="36"/>
      <c r="I86" s="40"/>
      <c r="J86" s="40"/>
      <c r="K86" s="40"/>
      <c r="L86" s="44"/>
      <c r="M86" s="44"/>
      <c r="N86" s="36"/>
      <c r="O86" s="51"/>
    </row>
    <row r="87" spans="1:15">
      <c r="A87" s="12" t="e">
        <f>MATCH($C$2&amp;"-"&amp;TEXT(B87,"000"),Sheet1!A:A,0)</f>
        <v>#N/A</v>
      </c>
      <c r="B87" s="12">
        <v>84</v>
      </c>
      <c r="C87" s="18" t="str">
        <f>IFERROR(INDEX(Sheet1!D:D,A87),"")</f>
        <v/>
      </c>
      <c r="D87" s="22" t="str">
        <f>IFERROR(INDEX(Sheet1!B:B,A87),"")</f>
        <v/>
      </c>
      <c r="E87" s="26"/>
      <c r="F87" s="28"/>
      <c r="G87" s="31"/>
      <c r="H87" s="36"/>
      <c r="I87" s="40"/>
      <c r="J87" s="40"/>
      <c r="K87" s="40"/>
      <c r="L87" s="44"/>
      <c r="M87" s="44"/>
      <c r="N87" s="36"/>
      <c r="O87" s="51"/>
    </row>
    <row r="88" spans="1:15">
      <c r="A88" s="12" t="e">
        <f>MATCH($C$2&amp;"-"&amp;TEXT(B88,"000"),Sheet1!A:A,0)</f>
        <v>#N/A</v>
      </c>
      <c r="B88" s="12">
        <v>85</v>
      </c>
      <c r="C88" s="18" t="str">
        <f>IFERROR(INDEX(Sheet1!D:D,A88),"")</f>
        <v/>
      </c>
      <c r="D88" s="22" t="str">
        <f>IFERROR(INDEX(Sheet1!B:B,A88),"")</f>
        <v/>
      </c>
      <c r="E88" s="26"/>
      <c r="F88" s="28"/>
      <c r="G88" s="31"/>
      <c r="H88" s="36"/>
      <c r="I88" s="40"/>
      <c r="J88" s="40"/>
      <c r="K88" s="40"/>
      <c r="L88" s="44"/>
      <c r="M88" s="44"/>
      <c r="N88" s="36"/>
      <c r="O88" s="51"/>
    </row>
    <row r="89" spans="1:15">
      <c r="A89" s="12" t="e">
        <f>MATCH($C$2&amp;"-"&amp;TEXT(B89,"000"),Sheet1!A:A,0)</f>
        <v>#N/A</v>
      </c>
      <c r="B89" s="12">
        <v>86</v>
      </c>
      <c r="C89" s="18" t="str">
        <f>IFERROR(INDEX(Sheet1!D:D,A89),"")</f>
        <v/>
      </c>
      <c r="D89" s="22" t="str">
        <f>IFERROR(INDEX(Sheet1!B:B,A89),"")</f>
        <v/>
      </c>
      <c r="E89" s="26"/>
      <c r="F89" s="28"/>
      <c r="G89" s="31"/>
      <c r="H89" s="36"/>
      <c r="I89" s="40"/>
      <c r="J89" s="40"/>
      <c r="K89" s="40"/>
      <c r="L89" s="44"/>
      <c r="M89" s="44"/>
      <c r="N89" s="36"/>
      <c r="O89" s="51"/>
    </row>
    <row r="90" spans="1:15">
      <c r="A90" s="12" t="e">
        <f>MATCH($C$2&amp;"-"&amp;TEXT(B90,"000"),Sheet1!A:A,0)</f>
        <v>#N/A</v>
      </c>
      <c r="B90" s="12">
        <v>87</v>
      </c>
      <c r="C90" s="18" t="str">
        <f>IFERROR(INDEX(Sheet1!D:D,A90),"")</f>
        <v/>
      </c>
      <c r="D90" s="22" t="str">
        <f>IFERROR(INDEX(Sheet1!B:B,A90),"")</f>
        <v/>
      </c>
      <c r="E90" s="26"/>
      <c r="F90" s="28"/>
      <c r="G90" s="31"/>
      <c r="H90" s="36"/>
      <c r="I90" s="40"/>
      <c r="J90" s="40"/>
      <c r="K90" s="40"/>
      <c r="L90" s="44"/>
      <c r="M90" s="44"/>
      <c r="N90" s="36"/>
      <c r="O90" s="51"/>
    </row>
    <row r="91" spans="1:15">
      <c r="A91" s="12" t="e">
        <f>MATCH($C$2&amp;"-"&amp;TEXT(B91,"000"),Sheet1!A:A,0)</f>
        <v>#N/A</v>
      </c>
      <c r="B91" s="12">
        <v>88</v>
      </c>
      <c r="C91" s="18" t="str">
        <f>IFERROR(INDEX(Sheet1!D:D,A91),"")</f>
        <v/>
      </c>
      <c r="D91" s="22" t="str">
        <f>IFERROR(INDEX(Sheet1!B:B,A91),"")</f>
        <v/>
      </c>
      <c r="E91" s="26"/>
      <c r="F91" s="28"/>
      <c r="G91" s="31"/>
      <c r="H91" s="36"/>
      <c r="I91" s="40"/>
      <c r="J91" s="40"/>
      <c r="K91" s="40"/>
      <c r="L91" s="44"/>
      <c r="M91" s="44"/>
      <c r="N91" s="36"/>
      <c r="O91" s="51"/>
    </row>
    <row r="92" spans="1:15">
      <c r="A92" s="12" t="e">
        <f>MATCH($C$2&amp;"-"&amp;TEXT(B92,"000"),Sheet1!A:A,0)</f>
        <v>#N/A</v>
      </c>
      <c r="B92" s="12">
        <v>89</v>
      </c>
      <c r="C92" s="18" t="str">
        <f>IFERROR(INDEX(Sheet1!D:D,A92),"")</f>
        <v/>
      </c>
      <c r="D92" s="22" t="str">
        <f>IFERROR(INDEX(Sheet1!B:B,A92),"")</f>
        <v/>
      </c>
      <c r="E92" s="26"/>
      <c r="F92" s="28"/>
      <c r="G92" s="31"/>
      <c r="H92" s="36"/>
      <c r="I92" s="40"/>
      <c r="J92" s="40"/>
      <c r="K92" s="40"/>
      <c r="L92" s="44"/>
      <c r="M92" s="44"/>
      <c r="N92" s="36"/>
      <c r="O92" s="51"/>
    </row>
    <row r="93" spans="1:15">
      <c r="A93" s="12" t="e">
        <f>MATCH($C$2&amp;"-"&amp;TEXT(B93,"000"),Sheet1!A:A,0)</f>
        <v>#N/A</v>
      </c>
      <c r="B93" s="12">
        <v>90</v>
      </c>
      <c r="C93" s="18" t="str">
        <f>IFERROR(INDEX(Sheet1!D:D,A93),"")</f>
        <v/>
      </c>
      <c r="D93" s="22" t="str">
        <f>IFERROR(INDEX(Sheet1!B:B,A93),"")</f>
        <v/>
      </c>
      <c r="E93" s="26"/>
      <c r="F93" s="28"/>
      <c r="G93" s="31"/>
      <c r="H93" s="36"/>
      <c r="I93" s="40"/>
      <c r="J93" s="40"/>
      <c r="K93" s="40"/>
      <c r="L93" s="44"/>
      <c r="M93" s="44"/>
      <c r="N93" s="36"/>
      <c r="O93" s="51"/>
    </row>
    <row r="94" spans="1:15">
      <c r="A94" s="12" t="e">
        <f>MATCH($C$2&amp;"-"&amp;TEXT(B94,"000"),Sheet1!A:A,0)</f>
        <v>#N/A</v>
      </c>
      <c r="B94" s="12">
        <v>91</v>
      </c>
      <c r="C94" s="18" t="str">
        <f>IFERROR(INDEX(Sheet1!D:D,A94),"")</f>
        <v/>
      </c>
      <c r="D94" s="22" t="str">
        <f>IFERROR(INDEX(Sheet1!B:B,A94),"")</f>
        <v/>
      </c>
      <c r="E94" s="26"/>
      <c r="F94" s="28"/>
      <c r="G94" s="31"/>
      <c r="H94" s="36"/>
      <c r="I94" s="40"/>
      <c r="J94" s="40"/>
      <c r="K94" s="40"/>
      <c r="L94" s="44"/>
      <c r="M94" s="44"/>
      <c r="N94" s="36"/>
      <c r="O94" s="51"/>
    </row>
    <row r="95" spans="1:15">
      <c r="A95" s="12" t="e">
        <f>MATCH($C$2&amp;"-"&amp;TEXT(B95,"000"),Sheet1!A:A,0)</f>
        <v>#N/A</v>
      </c>
      <c r="B95" s="12">
        <v>92</v>
      </c>
      <c r="C95" s="18" t="str">
        <f>IFERROR(INDEX(Sheet1!D:D,A95),"")</f>
        <v/>
      </c>
      <c r="D95" s="22" t="str">
        <f>IFERROR(INDEX(Sheet1!B:B,A95),"")</f>
        <v/>
      </c>
      <c r="E95" s="26"/>
      <c r="F95" s="28"/>
      <c r="G95" s="31"/>
      <c r="H95" s="36"/>
      <c r="I95" s="40"/>
      <c r="J95" s="40"/>
      <c r="K95" s="40"/>
      <c r="L95" s="44"/>
      <c r="M95" s="44"/>
      <c r="N95" s="36"/>
      <c r="O95" s="51"/>
    </row>
    <row r="96" spans="1:15">
      <c r="A96" s="12" t="e">
        <f>MATCH($C$2&amp;"-"&amp;TEXT(B96,"000"),Sheet1!A:A,0)</f>
        <v>#N/A</v>
      </c>
      <c r="B96" s="12">
        <v>93</v>
      </c>
      <c r="C96" s="18" t="str">
        <f>IFERROR(INDEX(Sheet1!D:D,A96),"")</f>
        <v/>
      </c>
      <c r="D96" s="22" t="str">
        <f>IFERROR(INDEX(Sheet1!B:B,A96),"")</f>
        <v/>
      </c>
      <c r="E96" s="26"/>
      <c r="F96" s="28"/>
      <c r="G96" s="31"/>
      <c r="H96" s="36"/>
      <c r="I96" s="40"/>
      <c r="J96" s="40"/>
      <c r="K96" s="40"/>
      <c r="L96" s="44"/>
      <c r="M96" s="44"/>
      <c r="N96" s="36"/>
      <c r="O96" s="51"/>
    </row>
    <row r="97" spans="1:15">
      <c r="A97" s="12" t="e">
        <f>MATCH($C$2&amp;"-"&amp;TEXT(B97,"000"),Sheet1!A:A,0)</f>
        <v>#N/A</v>
      </c>
      <c r="B97" s="12">
        <v>94</v>
      </c>
      <c r="C97" s="18" t="str">
        <f>IFERROR(INDEX(Sheet1!D:D,A97),"")</f>
        <v/>
      </c>
      <c r="D97" s="22" t="str">
        <f>IFERROR(INDEX(Sheet1!B:B,A97),"")</f>
        <v/>
      </c>
      <c r="E97" s="26"/>
      <c r="F97" s="28"/>
      <c r="G97" s="31"/>
      <c r="H97" s="36"/>
      <c r="I97" s="40"/>
      <c r="J97" s="40"/>
      <c r="K97" s="40"/>
      <c r="L97" s="44"/>
      <c r="M97" s="44"/>
      <c r="N97" s="36"/>
      <c r="O97" s="51"/>
    </row>
    <row r="98" spans="1:15">
      <c r="A98" s="12" t="e">
        <f>MATCH($C$2&amp;"-"&amp;TEXT(B98,"000"),Sheet1!A:A,0)</f>
        <v>#N/A</v>
      </c>
      <c r="B98" s="12">
        <v>95</v>
      </c>
      <c r="C98" s="18" t="str">
        <f>IFERROR(INDEX(Sheet1!D:D,A98),"")</f>
        <v/>
      </c>
      <c r="D98" s="22" t="str">
        <f>IFERROR(INDEX(Sheet1!B:B,A98),"")</f>
        <v/>
      </c>
      <c r="E98" s="26"/>
      <c r="F98" s="28"/>
      <c r="G98" s="31"/>
      <c r="H98" s="36"/>
      <c r="I98" s="40"/>
      <c r="J98" s="40"/>
      <c r="K98" s="40"/>
      <c r="L98" s="44"/>
      <c r="M98" s="44"/>
      <c r="N98" s="36"/>
      <c r="O98" s="51"/>
    </row>
    <row r="99" spans="1:15">
      <c r="A99" s="12" t="e">
        <f>MATCH($C$2&amp;"-"&amp;TEXT(B99,"000"),Sheet1!A:A,0)</f>
        <v>#N/A</v>
      </c>
      <c r="B99" s="12">
        <v>96</v>
      </c>
      <c r="C99" s="18" t="str">
        <f>IFERROR(INDEX(Sheet1!D:D,A99),"")</f>
        <v/>
      </c>
      <c r="D99" s="22" t="str">
        <f>IFERROR(INDEX(Sheet1!B:B,A99),"")</f>
        <v/>
      </c>
      <c r="E99" s="26"/>
      <c r="F99" s="28"/>
      <c r="G99" s="31"/>
      <c r="H99" s="36"/>
      <c r="I99" s="40"/>
      <c r="J99" s="40"/>
      <c r="K99" s="40"/>
      <c r="L99" s="44"/>
      <c r="M99" s="44"/>
      <c r="N99" s="36"/>
      <c r="O99" s="51"/>
    </row>
    <row r="100" spans="1:15">
      <c r="A100" s="12" t="e">
        <f>MATCH($C$2&amp;"-"&amp;TEXT(B100,"000"),Sheet1!A:A,0)</f>
        <v>#N/A</v>
      </c>
      <c r="B100" s="12">
        <v>97</v>
      </c>
      <c r="C100" s="18" t="str">
        <f>IFERROR(INDEX(Sheet1!D:D,A100),"")</f>
        <v/>
      </c>
      <c r="D100" s="22" t="str">
        <f>IFERROR(INDEX(Sheet1!B:B,A100),"")</f>
        <v/>
      </c>
      <c r="E100" s="26"/>
      <c r="F100" s="28"/>
      <c r="G100" s="31"/>
      <c r="H100" s="36"/>
      <c r="I100" s="40"/>
      <c r="J100" s="40"/>
      <c r="K100" s="40"/>
      <c r="L100" s="44"/>
      <c r="M100" s="44"/>
      <c r="N100" s="36"/>
      <c r="O100" s="51"/>
    </row>
    <row r="101" spans="1:15">
      <c r="A101" s="12" t="e">
        <f>MATCH($C$2&amp;"-"&amp;TEXT(B101,"000"),Sheet1!A:A,0)</f>
        <v>#N/A</v>
      </c>
      <c r="B101" s="12">
        <v>98</v>
      </c>
      <c r="C101" s="18" t="str">
        <f>IFERROR(INDEX(Sheet1!D:D,A101),"")</f>
        <v/>
      </c>
      <c r="D101" s="22" t="str">
        <f>IFERROR(INDEX(Sheet1!B:B,A101),"")</f>
        <v/>
      </c>
      <c r="E101" s="26"/>
      <c r="F101" s="28"/>
      <c r="G101" s="31"/>
      <c r="H101" s="36"/>
      <c r="I101" s="40"/>
      <c r="J101" s="40"/>
      <c r="K101" s="40"/>
      <c r="L101" s="44"/>
      <c r="M101" s="44"/>
      <c r="N101" s="36"/>
      <c r="O101" s="51"/>
    </row>
    <row r="102" spans="1:15">
      <c r="A102" s="12" t="e">
        <f>MATCH($C$2&amp;"-"&amp;TEXT(B102,"000"),Sheet1!A:A,0)</f>
        <v>#N/A</v>
      </c>
      <c r="B102" s="12">
        <v>99</v>
      </c>
      <c r="C102" s="18" t="str">
        <f>IFERROR(INDEX(Sheet1!D:D,A102),"")</f>
        <v/>
      </c>
      <c r="D102" s="22" t="str">
        <f>IFERROR(INDEX(Sheet1!B:B,A102),"")</f>
        <v/>
      </c>
      <c r="E102" s="26"/>
      <c r="F102" s="28"/>
      <c r="G102" s="31"/>
      <c r="H102" s="36"/>
      <c r="I102" s="40"/>
      <c r="J102" s="40"/>
      <c r="K102" s="40"/>
      <c r="L102" s="44"/>
      <c r="M102" s="44"/>
      <c r="N102" s="36"/>
      <c r="O102" s="51"/>
    </row>
    <row r="103" spans="1:15">
      <c r="A103" s="12" t="e">
        <f>MATCH($C$2&amp;"-"&amp;TEXT(B103,"000"),Sheet1!A:A,0)</f>
        <v>#N/A</v>
      </c>
      <c r="B103" s="12">
        <v>100</v>
      </c>
      <c r="C103" s="18" t="str">
        <f>IFERROR(INDEX(Sheet1!D:D,A103),"")</f>
        <v/>
      </c>
      <c r="D103" s="22" t="str">
        <f>IFERROR(INDEX(Sheet1!B:B,A103),"")</f>
        <v/>
      </c>
      <c r="E103" s="26"/>
      <c r="F103" s="28"/>
      <c r="G103" s="31"/>
      <c r="H103" s="36"/>
      <c r="I103" s="40"/>
      <c r="J103" s="40"/>
      <c r="K103" s="40"/>
      <c r="L103" s="44"/>
      <c r="M103" s="44"/>
      <c r="N103" s="36"/>
      <c r="O103" s="51"/>
    </row>
    <row r="104" spans="1:15">
      <c r="A104" s="12" t="e">
        <f>MATCH($C$2&amp;"-"&amp;TEXT(B104,"000"),Sheet1!A:A,0)</f>
        <v>#N/A</v>
      </c>
      <c r="B104" s="12">
        <v>101</v>
      </c>
      <c r="C104" s="18" t="str">
        <f>IFERROR(INDEX(Sheet1!D:D,A104),"")</f>
        <v/>
      </c>
      <c r="D104" s="22" t="str">
        <f>IFERROR(INDEX(Sheet1!B:B,A104),"")</f>
        <v/>
      </c>
      <c r="E104" s="26"/>
      <c r="F104" s="28"/>
      <c r="G104" s="31"/>
      <c r="H104" s="36"/>
      <c r="I104" s="40"/>
      <c r="J104" s="40"/>
      <c r="K104" s="40"/>
      <c r="L104" s="44"/>
      <c r="M104" s="44"/>
      <c r="N104" s="36"/>
      <c r="O104" s="51"/>
    </row>
    <row r="105" spans="1:15">
      <c r="A105" s="12" t="e">
        <f>MATCH($C$2&amp;"-"&amp;TEXT(B105,"000"),Sheet1!A:A,0)</f>
        <v>#N/A</v>
      </c>
      <c r="B105" s="12">
        <v>102</v>
      </c>
      <c r="C105" s="18" t="str">
        <f>IFERROR(INDEX(Sheet1!D:D,A105),"")</f>
        <v/>
      </c>
      <c r="D105" s="22" t="str">
        <f>IFERROR(INDEX(Sheet1!B:B,A105),"")</f>
        <v/>
      </c>
      <c r="E105" s="26"/>
      <c r="F105" s="28"/>
      <c r="G105" s="31"/>
      <c r="H105" s="36"/>
      <c r="I105" s="40"/>
      <c r="J105" s="40"/>
      <c r="K105" s="40"/>
      <c r="L105" s="44"/>
      <c r="M105" s="44"/>
      <c r="N105" s="36"/>
      <c r="O105" s="51"/>
    </row>
    <row r="106" spans="1:15">
      <c r="A106" s="12" t="e">
        <f>MATCH($C$2&amp;"-"&amp;TEXT(B106,"000"),Sheet1!A:A,0)</f>
        <v>#N/A</v>
      </c>
      <c r="B106" s="12">
        <v>103</v>
      </c>
      <c r="C106" s="18" t="str">
        <f>IFERROR(INDEX(Sheet1!D:D,A106),"")</f>
        <v/>
      </c>
      <c r="D106" s="22" t="str">
        <f>IFERROR(INDEX(Sheet1!B:B,A106),"")</f>
        <v/>
      </c>
      <c r="E106" s="26"/>
      <c r="F106" s="28"/>
      <c r="G106" s="31"/>
      <c r="H106" s="36"/>
      <c r="I106" s="40"/>
      <c r="J106" s="40"/>
      <c r="K106" s="40"/>
      <c r="L106" s="44"/>
      <c r="M106" s="44"/>
      <c r="N106" s="36"/>
      <c r="O106" s="51"/>
    </row>
    <row r="107" spans="1:15">
      <c r="A107" s="12" t="e">
        <f>MATCH($C$2&amp;"-"&amp;TEXT(B107,"000"),Sheet1!A:A,0)</f>
        <v>#N/A</v>
      </c>
      <c r="B107" s="12">
        <v>104</v>
      </c>
      <c r="C107" s="18" t="str">
        <f>IFERROR(INDEX(Sheet1!D:D,A107),"")</f>
        <v/>
      </c>
      <c r="D107" s="22" t="str">
        <f>IFERROR(INDEX(Sheet1!B:B,A107),"")</f>
        <v/>
      </c>
      <c r="E107" s="26"/>
      <c r="F107" s="28"/>
      <c r="G107" s="31"/>
      <c r="H107" s="36"/>
      <c r="I107" s="40"/>
      <c r="J107" s="40"/>
      <c r="K107" s="40"/>
      <c r="L107" s="44"/>
      <c r="M107" s="44"/>
      <c r="N107" s="36"/>
      <c r="O107" s="51"/>
    </row>
    <row r="108" spans="1:15">
      <c r="A108" s="12" t="e">
        <f>MATCH($C$2&amp;"-"&amp;TEXT(B108,"000"),Sheet1!A:A,0)</f>
        <v>#N/A</v>
      </c>
      <c r="B108" s="12">
        <v>105</v>
      </c>
      <c r="C108" s="18" t="str">
        <f>IFERROR(INDEX(Sheet1!D:D,A108),"")</f>
        <v/>
      </c>
      <c r="D108" s="22" t="str">
        <f>IFERROR(INDEX(Sheet1!B:B,A108),"")</f>
        <v/>
      </c>
      <c r="E108" s="26"/>
      <c r="F108" s="28"/>
      <c r="G108" s="31"/>
      <c r="H108" s="36"/>
      <c r="I108" s="40"/>
      <c r="J108" s="40"/>
      <c r="K108" s="40"/>
      <c r="L108" s="44"/>
      <c r="M108" s="44"/>
      <c r="N108" s="36"/>
      <c r="O108" s="51"/>
    </row>
    <row r="109" spans="1:15">
      <c r="A109" s="12" t="e">
        <f>MATCH($C$2&amp;"-"&amp;TEXT(B109,"000"),Sheet1!A:A,0)</f>
        <v>#N/A</v>
      </c>
      <c r="B109" s="12">
        <v>106</v>
      </c>
      <c r="C109" s="18" t="str">
        <f>IFERROR(INDEX(Sheet1!D:D,A109),"")</f>
        <v/>
      </c>
      <c r="D109" s="22" t="str">
        <f>IFERROR(INDEX(Sheet1!B:B,A109),"")</f>
        <v/>
      </c>
      <c r="E109" s="26"/>
      <c r="F109" s="28"/>
      <c r="G109" s="31"/>
      <c r="H109" s="36"/>
      <c r="I109" s="40"/>
      <c r="J109" s="40"/>
      <c r="K109" s="40"/>
      <c r="L109" s="44"/>
      <c r="M109" s="44"/>
      <c r="N109" s="36"/>
      <c r="O109" s="51"/>
    </row>
    <row r="110" spans="1:15">
      <c r="A110" s="12" t="e">
        <f>MATCH($C$2&amp;"-"&amp;TEXT(B110,"000"),Sheet1!A:A,0)</f>
        <v>#N/A</v>
      </c>
      <c r="B110" s="12">
        <v>107</v>
      </c>
      <c r="C110" s="18" t="str">
        <f>IFERROR(INDEX(Sheet1!D:D,A110),"")</f>
        <v/>
      </c>
      <c r="D110" s="22" t="str">
        <f>IFERROR(INDEX(Sheet1!B:B,A110),"")</f>
        <v/>
      </c>
      <c r="E110" s="26"/>
      <c r="F110" s="28"/>
      <c r="G110" s="31"/>
      <c r="H110" s="36"/>
      <c r="I110" s="40"/>
      <c r="J110" s="40"/>
      <c r="K110" s="40"/>
      <c r="L110" s="44"/>
      <c r="M110" s="44"/>
      <c r="N110" s="36"/>
      <c r="O110" s="51"/>
    </row>
    <row r="111" spans="1:15">
      <c r="A111" s="12" t="e">
        <f>MATCH($C$2&amp;"-"&amp;TEXT(B111,"000"),Sheet1!A:A,0)</f>
        <v>#N/A</v>
      </c>
      <c r="B111" s="12">
        <v>108</v>
      </c>
      <c r="C111" s="18" t="str">
        <f>IFERROR(INDEX(Sheet1!D:D,A111),"")</f>
        <v/>
      </c>
      <c r="D111" s="22" t="str">
        <f>IFERROR(INDEX(Sheet1!B:B,A111),"")</f>
        <v/>
      </c>
      <c r="E111" s="26"/>
      <c r="F111" s="28"/>
      <c r="G111" s="31"/>
      <c r="H111" s="36"/>
      <c r="I111" s="40"/>
      <c r="J111" s="40"/>
      <c r="K111" s="40"/>
      <c r="L111" s="44"/>
      <c r="M111" s="44"/>
      <c r="N111" s="36"/>
      <c r="O111" s="51"/>
    </row>
    <row r="112" spans="1:15">
      <c r="A112" s="12" t="e">
        <f>MATCH($C$2&amp;"-"&amp;TEXT(B112,"000"),Sheet1!A:A,0)</f>
        <v>#N/A</v>
      </c>
      <c r="B112" s="12">
        <v>109</v>
      </c>
      <c r="C112" s="18" t="str">
        <f>IFERROR(INDEX(Sheet1!D:D,A112),"")</f>
        <v/>
      </c>
      <c r="D112" s="22" t="str">
        <f>IFERROR(INDEX(Sheet1!B:B,A112),"")</f>
        <v/>
      </c>
      <c r="E112" s="26"/>
      <c r="F112" s="28"/>
      <c r="G112" s="31"/>
      <c r="H112" s="36"/>
      <c r="I112" s="40"/>
      <c r="J112" s="40"/>
      <c r="K112" s="40"/>
      <c r="L112" s="44"/>
      <c r="M112" s="44"/>
      <c r="N112" s="36"/>
      <c r="O112" s="51"/>
    </row>
    <row r="113" spans="1:15">
      <c r="A113" s="12" t="e">
        <f>MATCH($C$2&amp;"-"&amp;TEXT(B113,"000"),Sheet1!A:A,0)</f>
        <v>#N/A</v>
      </c>
      <c r="B113" s="12">
        <v>110</v>
      </c>
      <c r="C113" s="18" t="str">
        <f>IFERROR(INDEX(Sheet1!D:D,A113),"")</f>
        <v/>
      </c>
      <c r="D113" s="22" t="str">
        <f>IFERROR(INDEX(Sheet1!B:B,A113),"")</f>
        <v/>
      </c>
      <c r="E113" s="26"/>
      <c r="F113" s="28"/>
      <c r="G113" s="31"/>
      <c r="H113" s="36"/>
      <c r="I113" s="40"/>
      <c r="J113" s="40"/>
      <c r="K113" s="40"/>
      <c r="L113" s="44"/>
      <c r="M113" s="44"/>
      <c r="N113" s="36"/>
      <c r="O113" s="51"/>
    </row>
    <row r="114" spans="1:15">
      <c r="A114" s="12" t="e">
        <f>MATCH($C$2&amp;"-"&amp;TEXT(B114,"000"),Sheet1!A:A,0)</f>
        <v>#N/A</v>
      </c>
      <c r="B114" s="12">
        <v>111</v>
      </c>
      <c r="C114" s="18" t="str">
        <f>IFERROR(INDEX(Sheet1!D:D,A114),"")</f>
        <v/>
      </c>
      <c r="D114" s="22" t="str">
        <f>IFERROR(INDEX(Sheet1!B:B,A114),"")</f>
        <v/>
      </c>
      <c r="E114" s="26"/>
      <c r="F114" s="28"/>
      <c r="G114" s="31"/>
      <c r="H114" s="36"/>
      <c r="I114" s="40"/>
      <c r="J114" s="40"/>
      <c r="K114" s="40"/>
      <c r="L114" s="44"/>
      <c r="M114" s="44"/>
      <c r="N114" s="36"/>
      <c r="O114" s="51"/>
    </row>
    <row r="115" spans="1:15">
      <c r="A115" s="12" t="e">
        <f>MATCH($C$2&amp;"-"&amp;TEXT(B115,"000"),Sheet1!A:A,0)</f>
        <v>#N/A</v>
      </c>
      <c r="B115" s="12">
        <v>112</v>
      </c>
      <c r="C115" s="18" t="str">
        <f>IFERROR(INDEX(Sheet1!D:D,A115),"")</f>
        <v/>
      </c>
      <c r="D115" s="22" t="str">
        <f>IFERROR(INDEX(Sheet1!B:B,A115),"")</f>
        <v/>
      </c>
      <c r="E115" s="26"/>
      <c r="F115" s="28"/>
      <c r="G115" s="31"/>
      <c r="H115" s="36"/>
      <c r="I115" s="40"/>
      <c r="J115" s="40"/>
      <c r="K115" s="40"/>
      <c r="L115" s="44"/>
      <c r="M115" s="44"/>
      <c r="N115" s="36"/>
      <c r="O115" s="51"/>
    </row>
    <row r="116" spans="1:15">
      <c r="A116" s="12" t="e">
        <f>MATCH($C$2&amp;"-"&amp;TEXT(B116,"000"),Sheet1!A:A,0)</f>
        <v>#N/A</v>
      </c>
      <c r="B116" s="12">
        <v>113</v>
      </c>
      <c r="C116" s="18" t="str">
        <f>IFERROR(INDEX(Sheet1!D:D,A116),"")</f>
        <v/>
      </c>
      <c r="D116" s="22" t="str">
        <f>IFERROR(INDEX(Sheet1!B:B,A116),"")</f>
        <v/>
      </c>
      <c r="E116" s="26"/>
      <c r="F116" s="28"/>
      <c r="G116" s="31"/>
      <c r="H116" s="36"/>
      <c r="I116" s="40"/>
      <c r="J116" s="40"/>
      <c r="K116" s="40"/>
      <c r="L116" s="44"/>
      <c r="M116" s="44"/>
      <c r="N116" s="36"/>
      <c r="O116" s="51"/>
    </row>
    <row r="117" spans="1:15">
      <c r="A117" s="12" t="e">
        <f>MATCH($C$2&amp;"-"&amp;TEXT(B117,"000"),Sheet1!A:A,0)</f>
        <v>#N/A</v>
      </c>
      <c r="B117" s="12">
        <v>114</v>
      </c>
      <c r="C117" s="18" t="str">
        <f>IFERROR(INDEX(Sheet1!D:D,A117),"")</f>
        <v/>
      </c>
      <c r="D117" s="22" t="str">
        <f>IFERROR(INDEX(Sheet1!B:B,A117),"")</f>
        <v/>
      </c>
      <c r="E117" s="26"/>
      <c r="F117" s="28"/>
      <c r="G117" s="31"/>
      <c r="H117" s="36"/>
      <c r="I117" s="40"/>
      <c r="J117" s="40"/>
      <c r="K117" s="40"/>
      <c r="L117" s="44"/>
      <c r="M117" s="44"/>
      <c r="N117" s="36"/>
      <c r="O117" s="51"/>
    </row>
    <row r="118" spans="1:15">
      <c r="A118" s="12" t="e">
        <f>MATCH($C$2&amp;"-"&amp;TEXT(B118,"000"),Sheet1!A:A,0)</f>
        <v>#N/A</v>
      </c>
      <c r="B118" s="12">
        <v>115</v>
      </c>
      <c r="C118" s="18" t="str">
        <f>IFERROR(INDEX(Sheet1!D:D,A118),"")</f>
        <v/>
      </c>
      <c r="D118" s="22" t="str">
        <f>IFERROR(INDEX(Sheet1!B:B,A118),"")</f>
        <v/>
      </c>
      <c r="E118" s="26"/>
      <c r="F118" s="28"/>
      <c r="G118" s="31"/>
      <c r="H118" s="36"/>
      <c r="I118" s="40"/>
      <c r="J118" s="40"/>
      <c r="K118" s="40"/>
      <c r="L118" s="44"/>
      <c r="M118" s="44"/>
      <c r="N118" s="36"/>
      <c r="O118" s="51"/>
    </row>
    <row r="119" spans="1:15">
      <c r="A119" s="12" t="e">
        <f>MATCH($C$2&amp;"-"&amp;TEXT(B119,"000"),Sheet1!A:A,0)</f>
        <v>#N/A</v>
      </c>
      <c r="B119" s="12">
        <v>116</v>
      </c>
      <c r="C119" s="18" t="str">
        <f>IFERROR(INDEX(Sheet1!D:D,A119),"")</f>
        <v/>
      </c>
      <c r="D119" s="22" t="str">
        <f>IFERROR(INDEX(Sheet1!B:B,A119),"")</f>
        <v/>
      </c>
      <c r="E119" s="26"/>
      <c r="F119" s="28"/>
      <c r="G119" s="31"/>
      <c r="H119" s="36"/>
      <c r="I119" s="40"/>
      <c r="J119" s="40"/>
      <c r="K119" s="40"/>
      <c r="L119" s="44"/>
      <c r="M119" s="44"/>
      <c r="N119" s="36"/>
      <c r="O119" s="51"/>
    </row>
    <row r="120" spans="1:15">
      <c r="A120" s="12" t="e">
        <f>MATCH($C$2&amp;"-"&amp;TEXT(B120,"000"),Sheet1!A:A,0)</f>
        <v>#N/A</v>
      </c>
      <c r="B120" s="12">
        <v>117</v>
      </c>
      <c r="C120" s="18" t="str">
        <f>IFERROR(INDEX(Sheet1!D:D,A120),"")</f>
        <v/>
      </c>
      <c r="D120" s="22" t="str">
        <f>IFERROR(INDEX(Sheet1!B:B,A120),"")</f>
        <v/>
      </c>
      <c r="E120" s="26"/>
      <c r="F120" s="28"/>
      <c r="G120" s="31"/>
      <c r="H120" s="36"/>
      <c r="I120" s="40"/>
      <c r="J120" s="40"/>
      <c r="K120" s="40"/>
      <c r="L120" s="44"/>
      <c r="M120" s="44"/>
      <c r="N120" s="36"/>
      <c r="O120" s="51"/>
    </row>
    <row r="121" spans="1:15">
      <c r="A121" s="12" t="e">
        <f>MATCH($C$2&amp;"-"&amp;TEXT(B121,"000"),Sheet1!A:A,0)</f>
        <v>#N/A</v>
      </c>
      <c r="B121" s="12">
        <v>118</v>
      </c>
      <c r="C121" s="18" t="str">
        <f>IFERROR(INDEX(Sheet1!D:D,A121),"")</f>
        <v/>
      </c>
      <c r="D121" s="22" t="str">
        <f>IFERROR(INDEX(Sheet1!B:B,A121),"")</f>
        <v/>
      </c>
      <c r="E121" s="26"/>
      <c r="F121" s="28"/>
      <c r="G121" s="31"/>
      <c r="H121" s="36"/>
      <c r="I121" s="40"/>
      <c r="J121" s="40"/>
      <c r="K121" s="40"/>
      <c r="L121" s="44"/>
      <c r="M121" s="44"/>
      <c r="N121" s="36"/>
      <c r="O121" s="51"/>
    </row>
    <row r="122" spans="1:15">
      <c r="A122" s="12" t="e">
        <f>MATCH($C$2&amp;"-"&amp;TEXT(B122,"000"),Sheet1!A:A,0)</f>
        <v>#N/A</v>
      </c>
      <c r="B122" s="12">
        <v>119</v>
      </c>
      <c r="C122" s="18" t="str">
        <f>IFERROR(INDEX(Sheet1!D:D,A122),"")</f>
        <v/>
      </c>
      <c r="D122" s="22" t="str">
        <f>IFERROR(INDEX(Sheet1!B:B,A122),"")</f>
        <v/>
      </c>
      <c r="E122" s="26"/>
      <c r="F122" s="28"/>
      <c r="G122" s="31"/>
      <c r="H122" s="36"/>
      <c r="I122" s="40"/>
      <c r="J122" s="40"/>
      <c r="K122" s="40"/>
      <c r="L122" s="44"/>
      <c r="M122" s="44"/>
      <c r="N122" s="36"/>
      <c r="O122" s="51"/>
    </row>
    <row r="123" spans="1:15">
      <c r="A123" s="12" t="e">
        <f>MATCH($C$2&amp;"-"&amp;TEXT(B123,"000"),Sheet1!A:A,0)</f>
        <v>#N/A</v>
      </c>
      <c r="B123" s="12">
        <v>120</v>
      </c>
      <c r="C123" s="18" t="str">
        <f>IFERROR(INDEX(Sheet1!D:D,A123),"")</f>
        <v/>
      </c>
      <c r="D123" s="22" t="str">
        <f>IFERROR(INDEX(Sheet1!B:B,A123),"")</f>
        <v/>
      </c>
      <c r="E123" s="26"/>
      <c r="F123" s="28"/>
      <c r="G123" s="31"/>
      <c r="H123" s="36"/>
      <c r="I123" s="40"/>
      <c r="J123" s="40"/>
      <c r="K123" s="40"/>
      <c r="L123" s="44"/>
      <c r="M123" s="44"/>
      <c r="N123" s="36"/>
      <c r="O123" s="51"/>
    </row>
    <row r="124" spans="1:15">
      <c r="A124" s="12" t="e">
        <f>MATCH($C$2&amp;"-"&amp;TEXT(B124,"000"),Sheet1!A:A,0)</f>
        <v>#N/A</v>
      </c>
      <c r="B124" s="12">
        <v>121</v>
      </c>
      <c r="C124" s="18" t="str">
        <f>IFERROR(INDEX(Sheet1!D:D,A124),"")</f>
        <v/>
      </c>
      <c r="D124" s="22" t="str">
        <f>IFERROR(INDEX(Sheet1!B:B,A124),"")</f>
        <v/>
      </c>
      <c r="E124" s="26"/>
      <c r="F124" s="28"/>
      <c r="G124" s="31"/>
      <c r="H124" s="36"/>
      <c r="I124" s="40"/>
      <c r="J124" s="40"/>
      <c r="K124" s="40"/>
      <c r="L124" s="44"/>
      <c r="M124" s="44"/>
      <c r="N124" s="36"/>
      <c r="O124" s="51"/>
    </row>
    <row r="125" spans="1:15">
      <c r="A125" s="12" t="e">
        <f>MATCH($C$2&amp;"-"&amp;TEXT(B125,"000"),Sheet1!A:A,0)</f>
        <v>#N/A</v>
      </c>
      <c r="B125" s="12">
        <v>122</v>
      </c>
      <c r="C125" s="18" t="str">
        <f>IFERROR(INDEX(Sheet1!D:D,A125),"")</f>
        <v/>
      </c>
      <c r="D125" s="22" t="str">
        <f>IFERROR(INDEX(Sheet1!B:B,A125),"")</f>
        <v/>
      </c>
      <c r="E125" s="26"/>
      <c r="F125" s="28"/>
      <c r="G125" s="31"/>
      <c r="H125" s="36"/>
      <c r="I125" s="40"/>
      <c r="J125" s="40"/>
      <c r="K125" s="40"/>
      <c r="L125" s="44"/>
      <c r="M125" s="44"/>
      <c r="N125" s="36"/>
      <c r="O125" s="51"/>
    </row>
    <row r="126" spans="1:15">
      <c r="A126" s="12" t="e">
        <f>MATCH($C$2&amp;"-"&amp;TEXT(B126,"000"),Sheet1!A:A,0)</f>
        <v>#N/A</v>
      </c>
      <c r="B126" s="12">
        <v>123</v>
      </c>
      <c r="C126" s="18" t="str">
        <f>IFERROR(INDEX(Sheet1!D:D,A126),"")</f>
        <v/>
      </c>
      <c r="D126" s="22" t="str">
        <f>IFERROR(INDEX(Sheet1!B:B,A126),"")</f>
        <v/>
      </c>
      <c r="E126" s="26"/>
      <c r="F126" s="28"/>
      <c r="G126" s="31"/>
      <c r="H126" s="36"/>
      <c r="I126" s="40"/>
      <c r="J126" s="40"/>
      <c r="K126" s="40"/>
      <c r="L126" s="44"/>
      <c r="M126" s="44"/>
      <c r="N126" s="36"/>
      <c r="O126" s="51"/>
    </row>
    <row r="127" spans="1:15">
      <c r="A127" s="12" t="e">
        <f>MATCH($C$2&amp;"-"&amp;TEXT(B127,"000"),Sheet1!A:A,0)</f>
        <v>#N/A</v>
      </c>
      <c r="B127" s="12">
        <v>124</v>
      </c>
      <c r="C127" s="18" t="str">
        <f>IFERROR(INDEX(Sheet1!D:D,A127),"")</f>
        <v/>
      </c>
      <c r="D127" s="22" t="str">
        <f>IFERROR(INDEX(Sheet1!B:B,A127),"")</f>
        <v/>
      </c>
      <c r="E127" s="26"/>
      <c r="F127" s="28"/>
      <c r="G127" s="31"/>
      <c r="H127" s="36"/>
      <c r="I127" s="40"/>
      <c r="J127" s="40"/>
      <c r="K127" s="40"/>
      <c r="L127" s="44"/>
      <c r="M127" s="44"/>
      <c r="N127" s="36"/>
      <c r="O127" s="51"/>
    </row>
    <row r="128" spans="1:15">
      <c r="A128" s="12" t="e">
        <f>MATCH($C$2&amp;"-"&amp;TEXT(B128,"000"),Sheet1!A:A,0)</f>
        <v>#N/A</v>
      </c>
      <c r="B128" s="12">
        <v>125</v>
      </c>
      <c r="C128" s="18" t="str">
        <f>IFERROR(INDEX(Sheet1!D:D,A128),"")</f>
        <v/>
      </c>
      <c r="D128" s="22" t="str">
        <f>IFERROR(INDEX(Sheet1!B:B,A128),"")</f>
        <v/>
      </c>
      <c r="E128" s="26"/>
      <c r="F128" s="28"/>
      <c r="G128" s="31"/>
      <c r="H128" s="36"/>
      <c r="I128" s="40"/>
      <c r="J128" s="40"/>
      <c r="K128" s="40"/>
      <c r="L128" s="44"/>
      <c r="M128" s="44"/>
      <c r="N128" s="36"/>
      <c r="O128" s="51"/>
    </row>
    <row r="129" spans="1:15">
      <c r="A129" s="12" t="e">
        <f>MATCH($C$2&amp;"-"&amp;TEXT(B129,"000"),Sheet1!A:A,0)</f>
        <v>#N/A</v>
      </c>
      <c r="B129" s="12">
        <v>126</v>
      </c>
      <c r="C129" s="18" t="str">
        <f>IFERROR(INDEX(Sheet1!D:D,A129),"")</f>
        <v/>
      </c>
      <c r="D129" s="22" t="str">
        <f>IFERROR(INDEX(Sheet1!B:B,A129),"")</f>
        <v/>
      </c>
      <c r="E129" s="26"/>
      <c r="F129" s="28"/>
      <c r="G129" s="31"/>
      <c r="H129" s="36"/>
      <c r="I129" s="40"/>
      <c r="J129" s="40"/>
      <c r="K129" s="40"/>
      <c r="L129" s="44"/>
      <c r="M129" s="44"/>
      <c r="N129" s="36"/>
      <c r="O129" s="51"/>
    </row>
    <row r="130" spans="1:15">
      <c r="A130" s="12" t="e">
        <f>MATCH($C$2&amp;"-"&amp;TEXT(B130,"000"),Sheet1!A:A,0)</f>
        <v>#N/A</v>
      </c>
      <c r="B130" s="12">
        <v>127</v>
      </c>
      <c r="C130" s="18" t="str">
        <f>IFERROR(INDEX(Sheet1!D:D,A130),"")</f>
        <v/>
      </c>
      <c r="D130" s="22" t="str">
        <f>IFERROR(INDEX(Sheet1!B:B,A130),"")</f>
        <v/>
      </c>
      <c r="E130" s="26"/>
      <c r="F130" s="28"/>
      <c r="G130" s="31"/>
      <c r="H130" s="36"/>
      <c r="I130" s="40"/>
      <c r="J130" s="40"/>
      <c r="K130" s="40"/>
      <c r="L130" s="44"/>
      <c r="M130" s="44"/>
      <c r="N130" s="36"/>
      <c r="O130" s="51"/>
    </row>
    <row r="131" spans="1:15">
      <c r="A131" s="12" t="e">
        <f>MATCH($C$2&amp;"-"&amp;TEXT(B131,"000"),Sheet1!A:A,0)</f>
        <v>#N/A</v>
      </c>
      <c r="B131" s="12">
        <v>128</v>
      </c>
      <c r="C131" s="18" t="str">
        <f>IFERROR(INDEX(Sheet1!D:D,A131),"")</f>
        <v/>
      </c>
      <c r="D131" s="22" t="str">
        <f>IFERROR(INDEX(Sheet1!B:B,A131),"")</f>
        <v/>
      </c>
      <c r="E131" s="26"/>
      <c r="F131" s="28"/>
      <c r="G131" s="31"/>
      <c r="H131" s="36"/>
      <c r="I131" s="40"/>
      <c r="J131" s="40"/>
      <c r="K131" s="40"/>
      <c r="L131" s="44"/>
      <c r="M131" s="44"/>
      <c r="N131" s="36"/>
      <c r="O131" s="51"/>
    </row>
    <row r="132" spans="1:15">
      <c r="A132" s="12" t="e">
        <f>MATCH($C$2&amp;"-"&amp;TEXT(B132,"000"),Sheet1!A:A,0)</f>
        <v>#N/A</v>
      </c>
      <c r="B132" s="12">
        <v>129</v>
      </c>
      <c r="C132" s="18" t="str">
        <f>IFERROR(INDEX(Sheet1!D:D,A132),"")</f>
        <v/>
      </c>
      <c r="D132" s="22" t="str">
        <f>IFERROR(INDEX(Sheet1!B:B,A132),"")</f>
        <v/>
      </c>
      <c r="E132" s="26"/>
      <c r="F132" s="28"/>
      <c r="G132" s="31"/>
      <c r="H132" s="36"/>
      <c r="I132" s="40"/>
      <c r="J132" s="40"/>
      <c r="K132" s="40"/>
      <c r="L132" s="44"/>
      <c r="M132" s="44"/>
      <c r="N132" s="36"/>
      <c r="O132" s="51"/>
    </row>
    <row r="133" spans="1:15">
      <c r="A133" s="12" t="e">
        <f>MATCH($C$2&amp;"-"&amp;TEXT(B133,"000"),Sheet1!A:A,0)</f>
        <v>#N/A</v>
      </c>
      <c r="B133" s="12">
        <v>130</v>
      </c>
      <c r="C133" s="18" t="str">
        <f>IFERROR(INDEX(Sheet1!D:D,A133),"")</f>
        <v/>
      </c>
      <c r="D133" s="22" t="str">
        <f>IFERROR(INDEX(Sheet1!B:B,A133),"")</f>
        <v/>
      </c>
      <c r="E133" s="26"/>
      <c r="F133" s="28"/>
      <c r="G133" s="31"/>
      <c r="H133" s="36"/>
      <c r="I133" s="40"/>
      <c r="J133" s="40"/>
      <c r="K133" s="40"/>
      <c r="L133" s="44"/>
      <c r="M133" s="44"/>
      <c r="N133" s="36"/>
      <c r="O133" s="51"/>
    </row>
    <row r="134" spans="1:15">
      <c r="A134" s="12" t="e">
        <f>MATCH($C$2&amp;"-"&amp;TEXT(B134,"000"),Sheet1!A:A,0)</f>
        <v>#N/A</v>
      </c>
      <c r="B134" s="12">
        <v>131</v>
      </c>
      <c r="C134" s="18" t="str">
        <f>IFERROR(INDEX(Sheet1!D:D,A134),"")</f>
        <v/>
      </c>
      <c r="D134" s="22" t="str">
        <f>IFERROR(INDEX(Sheet1!B:B,A134),"")</f>
        <v/>
      </c>
      <c r="E134" s="26"/>
      <c r="F134" s="28"/>
      <c r="G134" s="31"/>
      <c r="H134" s="36"/>
      <c r="I134" s="40"/>
      <c r="J134" s="40"/>
      <c r="K134" s="40"/>
      <c r="L134" s="44"/>
      <c r="M134" s="44"/>
      <c r="N134" s="36"/>
      <c r="O134" s="51"/>
    </row>
    <row r="135" spans="1:15">
      <c r="A135" s="12" t="e">
        <f>MATCH($C$2&amp;"-"&amp;TEXT(B135,"000"),Sheet1!A:A,0)</f>
        <v>#N/A</v>
      </c>
      <c r="B135" s="12">
        <v>132</v>
      </c>
      <c r="C135" s="18" t="str">
        <f>IFERROR(INDEX(Sheet1!D:D,A135),"")</f>
        <v/>
      </c>
      <c r="D135" s="22" t="str">
        <f>IFERROR(INDEX(Sheet1!B:B,A135),"")</f>
        <v/>
      </c>
      <c r="E135" s="26"/>
      <c r="F135" s="28"/>
      <c r="G135" s="31"/>
      <c r="H135" s="36"/>
      <c r="I135" s="40"/>
      <c r="J135" s="40"/>
      <c r="K135" s="40"/>
      <c r="L135" s="44"/>
      <c r="M135" s="44"/>
      <c r="N135" s="36"/>
      <c r="O135" s="51"/>
    </row>
    <row r="136" spans="1:15">
      <c r="A136" s="12" t="e">
        <f>MATCH($C$2&amp;"-"&amp;TEXT(B136,"000"),Sheet1!A:A,0)</f>
        <v>#N/A</v>
      </c>
      <c r="B136" s="12">
        <v>133</v>
      </c>
      <c r="C136" s="18" t="str">
        <f>IFERROR(INDEX(Sheet1!D:D,A136),"")</f>
        <v/>
      </c>
      <c r="D136" s="22" t="str">
        <f>IFERROR(INDEX(Sheet1!B:B,A136),"")</f>
        <v/>
      </c>
      <c r="E136" s="26"/>
      <c r="F136" s="28"/>
      <c r="G136" s="31"/>
      <c r="H136" s="36"/>
      <c r="I136" s="40"/>
      <c r="J136" s="40"/>
      <c r="K136" s="40"/>
      <c r="L136" s="44"/>
      <c r="M136" s="44"/>
      <c r="N136" s="36"/>
      <c r="O136" s="51"/>
    </row>
    <row r="137" spans="1:15">
      <c r="A137" s="12" t="e">
        <f>MATCH($C$2&amp;"-"&amp;TEXT(B137,"000"),Sheet1!A:A,0)</f>
        <v>#N/A</v>
      </c>
      <c r="B137" s="12">
        <v>134</v>
      </c>
      <c r="C137" s="18" t="str">
        <f>IFERROR(INDEX(Sheet1!D:D,A137),"")</f>
        <v/>
      </c>
      <c r="D137" s="22" t="str">
        <f>IFERROR(INDEX(Sheet1!B:B,A137),"")</f>
        <v/>
      </c>
      <c r="E137" s="26"/>
      <c r="F137" s="28"/>
      <c r="G137" s="31"/>
      <c r="H137" s="36"/>
      <c r="I137" s="40"/>
      <c r="J137" s="40"/>
      <c r="K137" s="40"/>
      <c r="L137" s="44"/>
      <c r="M137" s="44"/>
      <c r="N137" s="36"/>
      <c r="O137" s="51"/>
    </row>
    <row r="138" spans="1:15">
      <c r="A138" s="12" t="e">
        <f>MATCH($C$2&amp;"-"&amp;TEXT(B138,"000"),Sheet1!A:A,0)</f>
        <v>#N/A</v>
      </c>
      <c r="B138" s="12">
        <v>135</v>
      </c>
      <c r="C138" s="18" t="str">
        <f>IFERROR(INDEX(Sheet1!D:D,A138),"")</f>
        <v/>
      </c>
      <c r="D138" s="22" t="str">
        <f>IFERROR(INDEX(Sheet1!B:B,A138),"")</f>
        <v/>
      </c>
      <c r="E138" s="26"/>
      <c r="F138" s="28"/>
      <c r="G138" s="31"/>
      <c r="H138" s="36"/>
      <c r="I138" s="40"/>
      <c r="J138" s="40"/>
      <c r="K138" s="40"/>
      <c r="L138" s="44"/>
      <c r="M138" s="44"/>
      <c r="N138" s="36"/>
      <c r="O138" s="51"/>
    </row>
    <row r="139" spans="1:15">
      <c r="A139" s="12" t="e">
        <f>MATCH($C$2&amp;"-"&amp;TEXT(B139,"000"),Sheet1!A:A,0)</f>
        <v>#N/A</v>
      </c>
      <c r="B139" s="12">
        <v>136</v>
      </c>
      <c r="C139" s="18" t="str">
        <f>IFERROR(INDEX(Sheet1!D:D,A139),"")</f>
        <v/>
      </c>
      <c r="D139" s="22" t="str">
        <f>IFERROR(INDEX(Sheet1!B:B,A139),"")</f>
        <v/>
      </c>
      <c r="E139" s="26"/>
      <c r="F139" s="28"/>
      <c r="G139" s="31"/>
      <c r="H139" s="36"/>
      <c r="I139" s="40"/>
      <c r="J139" s="40"/>
      <c r="K139" s="40"/>
      <c r="L139" s="44"/>
      <c r="M139" s="44"/>
      <c r="N139" s="36"/>
      <c r="O139" s="51"/>
    </row>
    <row r="140" spans="1:15">
      <c r="A140" s="12" t="e">
        <f>MATCH($C$2&amp;"-"&amp;TEXT(B140,"000"),Sheet1!A:A,0)</f>
        <v>#N/A</v>
      </c>
      <c r="B140" s="12">
        <v>137</v>
      </c>
      <c r="C140" s="18" t="str">
        <f>IFERROR(INDEX(Sheet1!D:D,A140),"")</f>
        <v/>
      </c>
      <c r="D140" s="22" t="str">
        <f>IFERROR(INDEX(Sheet1!B:B,A140),"")</f>
        <v/>
      </c>
      <c r="E140" s="26"/>
      <c r="F140" s="28"/>
      <c r="G140" s="31"/>
      <c r="H140" s="36"/>
      <c r="I140" s="40"/>
      <c r="J140" s="40"/>
      <c r="K140" s="40"/>
      <c r="L140" s="44"/>
      <c r="M140" s="44"/>
      <c r="N140" s="36"/>
      <c r="O140" s="51"/>
    </row>
    <row r="141" spans="1:15">
      <c r="A141" s="12" t="e">
        <f>MATCH($C$2&amp;"-"&amp;TEXT(B141,"000"),Sheet1!A:A,0)</f>
        <v>#N/A</v>
      </c>
      <c r="B141" s="12">
        <v>138</v>
      </c>
      <c r="C141" s="18" t="str">
        <f>IFERROR(INDEX(Sheet1!D:D,A141),"")</f>
        <v/>
      </c>
      <c r="D141" s="22" t="str">
        <f>IFERROR(INDEX(Sheet1!B:B,A141),"")</f>
        <v/>
      </c>
      <c r="E141" s="26"/>
      <c r="F141" s="28"/>
      <c r="G141" s="31"/>
      <c r="H141" s="36"/>
      <c r="I141" s="40"/>
      <c r="J141" s="40"/>
      <c r="K141" s="40"/>
      <c r="L141" s="44"/>
      <c r="M141" s="44"/>
      <c r="N141" s="36"/>
      <c r="O141" s="51"/>
    </row>
    <row r="142" spans="1:15">
      <c r="A142" s="12" t="e">
        <f>MATCH($C$2&amp;"-"&amp;TEXT(B142,"000"),Sheet1!A:A,0)</f>
        <v>#N/A</v>
      </c>
      <c r="B142" s="12">
        <v>139</v>
      </c>
      <c r="C142" s="18" t="str">
        <f>IFERROR(INDEX(Sheet1!D:D,A142),"")</f>
        <v/>
      </c>
      <c r="D142" s="22" t="str">
        <f>IFERROR(INDEX(Sheet1!B:B,A142),"")</f>
        <v/>
      </c>
      <c r="E142" s="26"/>
      <c r="F142" s="28"/>
      <c r="G142" s="31"/>
      <c r="H142" s="36"/>
      <c r="I142" s="40"/>
      <c r="J142" s="40"/>
      <c r="K142" s="40"/>
      <c r="L142" s="44"/>
      <c r="M142" s="44"/>
      <c r="N142" s="36"/>
      <c r="O142" s="51"/>
    </row>
    <row r="143" spans="1:15">
      <c r="A143" s="12" t="e">
        <f>MATCH($C$2&amp;"-"&amp;TEXT(B143,"000"),Sheet1!A:A,0)</f>
        <v>#N/A</v>
      </c>
      <c r="B143" s="12">
        <v>140</v>
      </c>
      <c r="C143" s="18" t="str">
        <f>IFERROR(INDEX(Sheet1!D:D,A143),"")</f>
        <v/>
      </c>
      <c r="D143" s="22" t="str">
        <f>IFERROR(INDEX(Sheet1!B:B,A143),"")</f>
        <v/>
      </c>
      <c r="E143" s="26"/>
      <c r="F143" s="28"/>
      <c r="G143" s="31"/>
      <c r="H143" s="36"/>
      <c r="I143" s="40"/>
      <c r="J143" s="40"/>
      <c r="K143" s="40"/>
      <c r="L143" s="44"/>
      <c r="M143" s="44"/>
      <c r="N143" s="36"/>
      <c r="O143" s="51"/>
    </row>
    <row r="144" spans="1:15">
      <c r="A144" s="12" t="e">
        <f>MATCH($C$2&amp;"-"&amp;TEXT(B144,"000"),Sheet1!A:A,0)</f>
        <v>#N/A</v>
      </c>
      <c r="B144" s="12">
        <v>141</v>
      </c>
      <c r="C144" s="18" t="str">
        <f>IFERROR(INDEX(Sheet1!D:D,A144),"")</f>
        <v/>
      </c>
      <c r="D144" s="22" t="str">
        <f>IFERROR(INDEX(Sheet1!B:B,A144),"")</f>
        <v/>
      </c>
      <c r="E144" s="26"/>
      <c r="F144" s="28"/>
      <c r="G144" s="31"/>
      <c r="H144" s="36"/>
      <c r="I144" s="40"/>
      <c r="J144" s="40"/>
      <c r="K144" s="40"/>
      <c r="L144" s="44"/>
      <c r="M144" s="44"/>
      <c r="N144" s="36"/>
      <c r="O144" s="51"/>
    </row>
    <row r="145" spans="1:15">
      <c r="A145" s="12" t="e">
        <f>MATCH($C$2&amp;"-"&amp;TEXT(B145,"000"),Sheet1!A:A,0)</f>
        <v>#N/A</v>
      </c>
      <c r="B145" s="12">
        <v>142</v>
      </c>
      <c r="C145" s="18" t="str">
        <f>IFERROR(INDEX(Sheet1!D:D,A145),"")</f>
        <v/>
      </c>
      <c r="D145" s="22" t="str">
        <f>IFERROR(INDEX(Sheet1!B:B,A145),"")</f>
        <v/>
      </c>
      <c r="E145" s="26"/>
      <c r="F145" s="28"/>
      <c r="G145" s="31"/>
      <c r="H145" s="36"/>
      <c r="I145" s="40"/>
      <c r="J145" s="40"/>
      <c r="K145" s="40"/>
      <c r="L145" s="44"/>
      <c r="M145" s="44"/>
      <c r="N145" s="36"/>
      <c r="O145" s="51"/>
    </row>
    <row r="146" spans="1:15">
      <c r="A146" s="12" t="e">
        <f>MATCH($C$2&amp;"-"&amp;TEXT(B146,"000"),Sheet1!A:A,0)</f>
        <v>#N/A</v>
      </c>
      <c r="B146" s="12">
        <v>143</v>
      </c>
      <c r="C146" s="18" t="str">
        <f>IFERROR(INDEX(Sheet1!D:D,A146),"")</f>
        <v/>
      </c>
      <c r="D146" s="22" t="str">
        <f>IFERROR(INDEX(Sheet1!B:B,A146),"")</f>
        <v/>
      </c>
      <c r="E146" s="26"/>
      <c r="F146" s="28"/>
      <c r="G146" s="31"/>
      <c r="H146" s="36"/>
      <c r="I146" s="40"/>
      <c r="J146" s="40"/>
      <c r="K146" s="40"/>
      <c r="L146" s="44"/>
      <c r="M146" s="44"/>
      <c r="N146" s="36"/>
      <c r="O146" s="51"/>
    </row>
    <row r="147" spans="1:15">
      <c r="A147" s="12" t="e">
        <f>MATCH($C$2&amp;"-"&amp;TEXT(B147,"000"),Sheet1!A:A,0)</f>
        <v>#N/A</v>
      </c>
      <c r="B147" s="12">
        <v>144</v>
      </c>
      <c r="C147" s="18" t="str">
        <f>IFERROR(INDEX(Sheet1!D:D,A147),"")</f>
        <v/>
      </c>
      <c r="D147" s="22" t="str">
        <f>IFERROR(INDEX(Sheet1!B:B,A147),"")</f>
        <v/>
      </c>
      <c r="E147" s="26"/>
      <c r="F147" s="28"/>
      <c r="G147" s="31"/>
      <c r="H147" s="36"/>
      <c r="I147" s="40"/>
      <c r="J147" s="40"/>
      <c r="K147" s="40"/>
      <c r="L147" s="44"/>
      <c r="M147" s="44"/>
      <c r="N147" s="36"/>
      <c r="O147" s="51"/>
    </row>
    <row r="148" spans="1:15">
      <c r="A148" s="12" t="e">
        <f>MATCH($C$2&amp;"-"&amp;TEXT(B148,"000"),Sheet1!A:A,0)</f>
        <v>#N/A</v>
      </c>
      <c r="B148" s="12">
        <v>145</v>
      </c>
      <c r="C148" s="18" t="str">
        <f>IFERROR(INDEX(Sheet1!D:D,A148),"")</f>
        <v/>
      </c>
      <c r="D148" s="22" t="str">
        <f>IFERROR(INDEX(Sheet1!B:B,A148),"")</f>
        <v/>
      </c>
      <c r="E148" s="26"/>
      <c r="F148" s="28"/>
      <c r="G148" s="31"/>
      <c r="H148" s="36"/>
      <c r="I148" s="40"/>
      <c r="J148" s="40"/>
      <c r="K148" s="40"/>
      <c r="L148" s="44"/>
      <c r="M148" s="44"/>
      <c r="N148" s="36"/>
      <c r="O148" s="51"/>
    </row>
    <row r="149" spans="1:15">
      <c r="A149" s="12" t="e">
        <f>MATCH($C$2&amp;"-"&amp;TEXT(B149,"000"),Sheet1!A:A,0)</f>
        <v>#N/A</v>
      </c>
      <c r="B149" s="12">
        <v>146</v>
      </c>
      <c r="C149" s="18" t="str">
        <f>IFERROR(INDEX(Sheet1!D:D,A149),"")</f>
        <v/>
      </c>
      <c r="D149" s="22" t="str">
        <f>IFERROR(INDEX(Sheet1!B:B,A149),"")</f>
        <v/>
      </c>
      <c r="E149" s="26"/>
      <c r="F149" s="28"/>
      <c r="G149" s="31"/>
      <c r="H149" s="36"/>
      <c r="I149" s="40"/>
      <c r="J149" s="40"/>
      <c r="K149" s="40"/>
      <c r="L149" s="44"/>
      <c r="M149" s="44"/>
      <c r="N149" s="36"/>
      <c r="O149" s="51"/>
    </row>
    <row r="150" spans="1:15">
      <c r="A150" s="12" t="e">
        <f>MATCH($C$2&amp;"-"&amp;TEXT(B150,"000"),Sheet1!A:A,0)</f>
        <v>#N/A</v>
      </c>
      <c r="B150" s="12">
        <v>147</v>
      </c>
      <c r="C150" s="18" t="str">
        <f>IFERROR(INDEX(Sheet1!D:D,A150),"")</f>
        <v/>
      </c>
      <c r="D150" s="22" t="str">
        <f>IFERROR(INDEX(Sheet1!B:B,A150),"")</f>
        <v/>
      </c>
      <c r="E150" s="26"/>
      <c r="F150" s="28"/>
      <c r="G150" s="31"/>
      <c r="H150" s="36"/>
      <c r="I150" s="40"/>
      <c r="J150" s="40"/>
      <c r="K150" s="40"/>
      <c r="L150" s="44"/>
      <c r="M150" s="44"/>
      <c r="N150" s="36"/>
      <c r="O150" s="51"/>
    </row>
    <row r="151" spans="1:15">
      <c r="A151" s="12" t="e">
        <f>MATCH($C$2&amp;"-"&amp;TEXT(B151,"000"),Sheet1!A:A,0)</f>
        <v>#N/A</v>
      </c>
      <c r="B151" s="12">
        <v>148</v>
      </c>
      <c r="C151" s="18" t="str">
        <f>IFERROR(INDEX(Sheet1!D:D,A151),"")</f>
        <v/>
      </c>
      <c r="D151" s="22" t="str">
        <f>IFERROR(INDEX(Sheet1!B:B,A151),"")</f>
        <v/>
      </c>
      <c r="E151" s="26"/>
      <c r="F151" s="28"/>
      <c r="G151" s="31"/>
      <c r="H151" s="36"/>
      <c r="I151" s="40"/>
      <c r="J151" s="40"/>
      <c r="K151" s="40"/>
      <c r="L151" s="44"/>
      <c r="M151" s="44"/>
      <c r="N151" s="36"/>
      <c r="O151" s="51"/>
    </row>
    <row r="152" spans="1:15">
      <c r="A152" s="12" t="e">
        <f>MATCH($C$2&amp;"-"&amp;TEXT(B152,"000"),Sheet1!A:A,0)</f>
        <v>#N/A</v>
      </c>
      <c r="B152" s="12">
        <v>149</v>
      </c>
      <c r="C152" s="18" t="str">
        <f>IFERROR(INDEX(Sheet1!D:D,A152),"")</f>
        <v/>
      </c>
      <c r="D152" s="22" t="str">
        <f>IFERROR(INDEX(Sheet1!B:B,A152),"")</f>
        <v/>
      </c>
      <c r="E152" s="26"/>
      <c r="F152" s="28"/>
      <c r="G152" s="31"/>
      <c r="H152" s="36"/>
      <c r="I152" s="40"/>
      <c r="J152" s="40"/>
      <c r="K152" s="40"/>
      <c r="L152" s="44"/>
      <c r="M152" s="44"/>
      <c r="N152" s="36"/>
      <c r="O152" s="51"/>
    </row>
    <row r="153" spans="1:15">
      <c r="A153" s="12" t="e">
        <f>MATCH($C$2&amp;"-"&amp;TEXT(B153,"000"),Sheet1!A:A,0)</f>
        <v>#N/A</v>
      </c>
      <c r="B153" s="12">
        <v>150</v>
      </c>
      <c r="C153" s="18" t="str">
        <f>IFERROR(INDEX(Sheet1!D:D,A153),"")</f>
        <v/>
      </c>
      <c r="D153" s="22" t="str">
        <f>IFERROR(INDEX(Sheet1!B:B,A153),"")</f>
        <v/>
      </c>
      <c r="E153" s="26"/>
      <c r="F153" s="28"/>
      <c r="G153" s="31"/>
      <c r="H153" s="36"/>
      <c r="I153" s="40"/>
      <c r="J153" s="40"/>
      <c r="K153" s="40"/>
      <c r="L153" s="44"/>
      <c r="M153" s="44"/>
      <c r="N153" s="36"/>
      <c r="O153" s="51"/>
    </row>
    <row r="154" spans="1:15">
      <c r="A154" s="12" t="e">
        <f>MATCH($C$2&amp;"-"&amp;TEXT(B154,"000"),Sheet1!A:A,0)</f>
        <v>#N/A</v>
      </c>
      <c r="B154" s="12">
        <v>151</v>
      </c>
      <c r="C154" s="18" t="str">
        <f>IFERROR(INDEX(Sheet1!D:D,A154),"")</f>
        <v/>
      </c>
      <c r="D154" s="22" t="str">
        <f>IFERROR(INDEX(Sheet1!B:B,A154),"")</f>
        <v/>
      </c>
      <c r="E154" s="26"/>
      <c r="F154" s="28"/>
      <c r="G154" s="31"/>
      <c r="H154" s="36"/>
      <c r="I154" s="40"/>
      <c r="J154" s="40"/>
      <c r="K154" s="40"/>
      <c r="L154" s="44"/>
      <c r="M154" s="44"/>
      <c r="N154" s="36"/>
      <c r="O154" s="51"/>
    </row>
    <row r="155" spans="1:15">
      <c r="A155" s="12" t="e">
        <f>MATCH($C$2&amp;"-"&amp;TEXT(B155,"000"),Sheet1!A:A,0)</f>
        <v>#N/A</v>
      </c>
      <c r="B155" s="12">
        <v>152</v>
      </c>
      <c r="C155" s="18" t="str">
        <f>IFERROR(INDEX(Sheet1!D:D,A155),"")</f>
        <v/>
      </c>
      <c r="D155" s="22" t="str">
        <f>IFERROR(INDEX(Sheet1!B:B,A155),"")</f>
        <v/>
      </c>
      <c r="E155" s="26"/>
      <c r="F155" s="28"/>
      <c r="G155" s="31"/>
      <c r="H155" s="36"/>
      <c r="I155" s="40"/>
      <c r="J155" s="40"/>
      <c r="K155" s="40"/>
      <c r="L155" s="44"/>
      <c r="M155" s="44"/>
      <c r="N155" s="36"/>
      <c r="O155" s="51"/>
    </row>
    <row r="156" spans="1:15">
      <c r="A156" s="12" t="e">
        <f>MATCH($C$2&amp;"-"&amp;TEXT(B156,"000"),Sheet1!A:A,0)</f>
        <v>#N/A</v>
      </c>
      <c r="B156" s="12">
        <v>153</v>
      </c>
      <c r="C156" s="18" t="str">
        <f>IFERROR(INDEX(Sheet1!D:D,A156),"")</f>
        <v/>
      </c>
      <c r="D156" s="22" t="str">
        <f>IFERROR(INDEX(Sheet1!B:B,A156),"")</f>
        <v/>
      </c>
      <c r="E156" s="26"/>
      <c r="F156" s="28"/>
      <c r="G156" s="31"/>
      <c r="H156" s="36"/>
      <c r="I156" s="40"/>
      <c r="J156" s="40"/>
      <c r="K156" s="40"/>
      <c r="L156" s="44"/>
      <c r="M156" s="44"/>
      <c r="N156" s="36"/>
      <c r="O156" s="51"/>
    </row>
    <row r="157" spans="1:15">
      <c r="A157" s="12" t="e">
        <f>MATCH($C$2&amp;"-"&amp;TEXT(B157,"000"),Sheet1!A:A,0)</f>
        <v>#N/A</v>
      </c>
      <c r="B157" s="12">
        <v>154</v>
      </c>
      <c r="C157" s="18" t="str">
        <f>IFERROR(INDEX(Sheet1!D:D,A157),"")</f>
        <v/>
      </c>
      <c r="D157" s="22" t="str">
        <f>IFERROR(INDEX(Sheet1!B:B,A157),"")</f>
        <v/>
      </c>
      <c r="E157" s="26"/>
      <c r="F157" s="28"/>
      <c r="G157" s="31"/>
      <c r="H157" s="36"/>
      <c r="I157" s="40"/>
      <c r="J157" s="40"/>
      <c r="K157" s="40"/>
      <c r="L157" s="44"/>
      <c r="M157" s="44"/>
      <c r="N157" s="36"/>
      <c r="O157" s="51"/>
    </row>
    <row r="158" spans="1:15">
      <c r="A158" s="12" t="e">
        <f>MATCH($C$2&amp;"-"&amp;TEXT(B158,"000"),Sheet1!A:A,0)</f>
        <v>#N/A</v>
      </c>
      <c r="B158" s="12">
        <v>155</v>
      </c>
      <c r="C158" s="18" t="str">
        <f>IFERROR(INDEX(Sheet1!D:D,A158),"")</f>
        <v/>
      </c>
      <c r="D158" s="22" t="str">
        <f>IFERROR(INDEX(Sheet1!B:B,A158),"")</f>
        <v/>
      </c>
      <c r="E158" s="26"/>
      <c r="F158" s="28"/>
      <c r="G158" s="31"/>
      <c r="H158" s="36"/>
      <c r="I158" s="40"/>
      <c r="J158" s="40"/>
      <c r="K158" s="40"/>
      <c r="L158" s="44"/>
      <c r="M158" s="44"/>
      <c r="N158" s="36"/>
      <c r="O158" s="51"/>
    </row>
    <row r="159" spans="1:15">
      <c r="A159" s="12" t="e">
        <f>MATCH($C$2&amp;"-"&amp;TEXT(B159,"000"),Sheet1!A:A,0)</f>
        <v>#N/A</v>
      </c>
      <c r="B159" s="12">
        <v>156</v>
      </c>
      <c r="C159" s="18" t="str">
        <f>IFERROR(INDEX(Sheet1!D:D,A159),"")</f>
        <v/>
      </c>
      <c r="D159" s="22" t="str">
        <f>IFERROR(INDEX(Sheet1!B:B,A159),"")</f>
        <v/>
      </c>
      <c r="E159" s="26"/>
      <c r="F159" s="28"/>
      <c r="G159" s="31"/>
      <c r="H159" s="36"/>
      <c r="I159" s="40"/>
      <c r="J159" s="40"/>
      <c r="K159" s="40"/>
      <c r="L159" s="44"/>
      <c r="M159" s="44"/>
      <c r="N159" s="36"/>
      <c r="O159" s="51"/>
    </row>
    <row r="160" spans="1:15">
      <c r="A160" s="12" t="e">
        <f>MATCH($C$2&amp;"-"&amp;TEXT(B160,"000"),Sheet1!A:A,0)</f>
        <v>#N/A</v>
      </c>
      <c r="B160" s="12">
        <v>157</v>
      </c>
      <c r="C160" s="18" t="str">
        <f>IFERROR(INDEX(Sheet1!D:D,A160),"")</f>
        <v/>
      </c>
      <c r="D160" s="22" t="str">
        <f>IFERROR(INDEX(Sheet1!B:B,A160),"")</f>
        <v/>
      </c>
      <c r="E160" s="26"/>
      <c r="F160" s="28"/>
      <c r="G160" s="31"/>
      <c r="H160" s="36"/>
      <c r="I160" s="40"/>
      <c r="J160" s="40"/>
      <c r="K160" s="40"/>
      <c r="L160" s="44"/>
      <c r="M160" s="44"/>
      <c r="N160" s="36"/>
      <c r="O160" s="51"/>
    </row>
    <row r="161" spans="1:15">
      <c r="A161" s="12" t="e">
        <f>MATCH($C$2&amp;"-"&amp;TEXT(B161,"000"),Sheet1!A:A,0)</f>
        <v>#N/A</v>
      </c>
      <c r="B161" s="12">
        <v>158</v>
      </c>
      <c r="C161" s="18" t="str">
        <f>IFERROR(INDEX(Sheet1!D:D,A161),"")</f>
        <v/>
      </c>
      <c r="D161" s="22" t="str">
        <f>IFERROR(INDEX(Sheet1!B:B,A161),"")</f>
        <v/>
      </c>
      <c r="E161" s="26"/>
      <c r="F161" s="28"/>
      <c r="G161" s="31"/>
      <c r="H161" s="36"/>
      <c r="I161" s="40"/>
      <c r="J161" s="40"/>
      <c r="K161" s="40"/>
      <c r="L161" s="44"/>
      <c r="M161" s="44"/>
      <c r="N161" s="36"/>
      <c r="O161" s="51"/>
    </row>
    <row r="162" spans="1:15">
      <c r="A162" s="12" t="e">
        <f>MATCH($C$2&amp;"-"&amp;TEXT(B162,"000"),Sheet1!A:A,0)</f>
        <v>#N/A</v>
      </c>
      <c r="B162" s="12">
        <v>159</v>
      </c>
      <c r="C162" s="18" t="str">
        <f>IFERROR(INDEX(Sheet1!D:D,A162),"")</f>
        <v/>
      </c>
      <c r="D162" s="22" t="str">
        <f>IFERROR(INDEX(Sheet1!B:B,A162),"")</f>
        <v/>
      </c>
      <c r="E162" s="26"/>
      <c r="F162" s="28"/>
      <c r="G162" s="31"/>
      <c r="H162" s="36"/>
      <c r="I162" s="40"/>
      <c r="J162" s="40"/>
      <c r="K162" s="40"/>
      <c r="L162" s="44"/>
      <c r="M162" s="44"/>
      <c r="N162" s="36"/>
      <c r="O162" s="51"/>
    </row>
    <row r="163" spans="1:15">
      <c r="A163" s="12" t="e">
        <f>MATCH($C$2&amp;"-"&amp;TEXT(B163,"000"),Sheet1!A:A,0)</f>
        <v>#N/A</v>
      </c>
      <c r="B163" s="12">
        <v>160</v>
      </c>
      <c r="C163" s="18" t="str">
        <f>IFERROR(INDEX(Sheet1!D:D,A163),"")</f>
        <v/>
      </c>
      <c r="D163" s="22" t="str">
        <f>IFERROR(INDEX(Sheet1!B:B,A163),"")</f>
        <v/>
      </c>
      <c r="E163" s="26"/>
      <c r="F163" s="28"/>
      <c r="G163" s="31"/>
      <c r="H163" s="36"/>
      <c r="I163" s="40"/>
      <c r="J163" s="40"/>
      <c r="K163" s="40"/>
      <c r="L163" s="44"/>
      <c r="M163" s="44"/>
      <c r="N163" s="36"/>
      <c r="O163" s="51"/>
    </row>
    <row r="164" spans="1:15">
      <c r="A164" s="12" t="e">
        <f>MATCH($C$2&amp;"-"&amp;TEXT(B164,"000"),Sheet1!A:A,0)</f>
        <v>#N/A</v>
      </c>
      <c r="B164" s="12">
        <v>161</v>
      </c>
      <c r="C164" s="18" t="str">
        <f>IFERROR(INDEX(Sheet1!D:D,A164),"")</f>
        <v/>
      </c>
      <c r="D164" s="22" t="str">
        <f>IFERROR(INDEX(Sheet1!B:B,A164),"")</f>
        <v/>
      </c>
      <c r="E164" s="26"/>
      <c r="F164" s="28"/>
      <c r="G164" s="31"/>
      <c r="H164" s="36"/>
      <c r="I164" s="40"/>
      <c r="J164" s="40"/>
      <c r="K164" s="40"/>
      <c r="L164" s="44"/>
      <c r="M164" s="44"/>
      <c r="N164" s="36"/>
      <c r="O164" s="51"/>
    </row>
    <row r="165" spans="1:15">
      <c r="A165" s="12" t="e">
        <f>MATCH($C$2&amp;"-"&amp;TEXT(B165,"000"),Sheet1!A:A,0)</f>
        <v>#N/A</v>
      </c>
      <c r="B165" s="12">
        <v>162</v>
      </c>
      <c r="C165" s="18" t="str">
        <f>IFERROR(INDEX(Sheet1!D:D,A165),"")</f>
        <v/>
      </c>
      <c r="D165" s="22" t="str">
        <f>IFERROR(INDEX(Sheet1!B:B,A165),"")</f>
        <v/>
      </c>
      <c r="E165" s="26"/>
      <c r="F165" s="28"/>
      <c r="G165" s="31"/>
      <c r="H165" s="36"/>
      <c r="I165" s="40"/>
      <c r="J165" s="40"/>
      <c r="K165" s="40"/>
      <c r="L165" s="44"/>
      <c r="M165" s="44"/>
      <c r="N165" s="36"/>
      <c r="O165" s="51"/>
    </row>
    <row r="166" spans="1:15">
      <c r="A166" s="12" t="e">
        <f>MATCH($C$2&amp;"-"&amp;TEXT(B166,"000"),Sheet1!A:A,0)</f>
        <v>#N/A</v>
      </c>
      <c r="B166" s="12">
        <v>163</v>
      </c>
      <c r="C166" s="18" t="str">
        <f>IFERROR(INDEX(Sheet1!D:D,A166),"")</f>
        <v/>
      </c>
      <c r="D166" s="22" t="str">
        <f>IFERROR(INDEX(Sheet1!B:B,A166),"")</f>
        <v/>
      </c>
      <c r="E166" s="26"/>
      <c r="F166" s="28"/>
      <c r="G166" s="31"/>
      <c r="H166" s="36"/>
      <c r="I166" s="40"/>
      <c r="J166" s="40"/>
      <c r="K166" s="40"/>
      <c r="L166" s="44"/>
      <c r="M166" s="44"/>
      <c r="N166" s="36"/>
      <c r="O166" s="51"/>
    </row>
    <row r="167" spans="1:15">
      <c r="A167" s="12" t="e">
        <f>MATCH($C$2&amp;"-"&amp;TEXT(B167,"000"),Sheet1!A:A,0)</f>
        <v>#N/A</v>
      </c>
      <c r="B167" s="12">
        <v>164</v>
      </c>
      <c r="C167" s="18" t="str">
        <f>IFERROR(INDEX(Sheet1!D:D,A167),"")</f>
        <v/>
      </c>
      <c r="D167" s="22" t="str">
        <f>IFERROR(INDEX(Sheet1!B:B,A167),"")</f>
        <v/>
      </c>
      <c r="E167" s="26"/>
      <c r="F167" s="28"/>
      <c r="G167" s="31"/>
      <c r="H167" s="36"/>
      <c r="I167" s="40"/>
      <c r="J167" s="40"/>
      <c r="K167" s="40"/>
      <c r="L167" s="44"/>
      <c r="M167" s="44"/>
      <c r="N167" s="36"/>
      <c r="O167" s="51"/>
    </row>
    <row r="168" spans="1:15">
      <c r="A168" s="12" t="e">
        <f>MATCH($C$2&amp;"-"&amp;TEXT(B168,"000"),Sheet1!A:A,0)</f>
        <v>#N/A</v>
      </c>
      <c r="B168" s="12">
        <v>165</v>
      </c>
      <c r="C168" s="18" t="str">
        <f>IFERROR(INDEX(Sheet1!D:D,A168),"")</f>
        <v/>
      </c>
      <c r="D168" s="22" t="str">
        <f>IFERROR(INDEX(Sheet1!B:B,A168),"")</f>
        <v/>
      </c>
      <c r="E168" s="26"/>
      <c r="F168" s="28"/>
      <c r="G168" s="31"/>
      <c r="H168" s="36"/>
      <c r="I168" s="40"/>
      <c r="J168" s="40"/>
      <c r="K168" s="40"/>
      <c r="L168" s="44"/>
      <c r="M168" s="44"/>
      <c r="N168" s="36"/>
      <c r="O168" s="51"/>
    </row>
    <row r="169" spans="1:15">
      <c r="A169" s="12" t="e">
        <f>MATCH($C$2&amp;"-"&amp;TEXT(B169,"000"),Sheet1!A:A,0)</f>
        <v>#N/A</v>
      </c>
      <c r="B169" s="12">
        <v>166</v>
      </c>
      <c r="C169" s="18" t="str">
        <f>IFERROR(INDEX(Sheet1!D:D,A169),"")</f>
        <v/>
      </c>
      <c r="D169" s="22" t="str">
        <f>IFERROR(INDEX(Sheet1!B:B,A169),"")</f>
        <v/>
      </c>
      <c r="E169" s="26"/>
      <c r="F169" s="28"/>
      <c r="G169" s="31"/>
      <c r="H169" s="36"/>
      <c r="I169" s="40"/>
      <c r="J169" s="40"/>
      <c r="K169" s="40"/>
      <c r="L169" s="44"/>
      <c r="M169" s="44"/>
      <c r="N169" s="36"/>
      <c r="O169" s="51"/>
    </row>
    <row r="170" spans="1:15">
      <c r="A170" s="12" t="e">
        <f>MATCH($C$2&amp;"-"&amp;TEXT(B170,"000"),Sheet1!A:A,0)</f>
        <v>#N/A</v>
      </c>
      <c r="B170" s="12">
        <v>167</v>
      </c>
      <c r="C170" s="18" t="str">
        <f>IFERROR(INDEX(Sheet1!D:D,A170),"")</f>
        <v/>
      </c>
      <c r="D170" s="22" t="str">
        <f>IFERROR(INDEX(Sheet1!B:B,A170),"")</f>
        <v/>
      </c>
      <c r="E170" s="26"/>
      <c r="F170" s="28"/>
      <c r="G170" s="31"/>
      <c r="H170" s="36"/>
      <c r="I170" s="40"/>
      <c r="J170" s="40"/>
      <c r="K170" s="40"/>
      <c r="L170" s="44"/>
      <c r="M170" s="44"/>
      <c r="N170" s="36"/>
      <c r="O170" s="51"/>
    </row>
    <row r="171" spans="1:15">
      <c r="A171" s="12" t="e">
        <f>MATCH($C$2&amp;"-"&amp;TEXT(B171,"000"),Sheet1!A:A,0)</f>
        <v>#N/A</v>
      </c>
      <c r="B171" s="12">
        <v>168</v>
      </c>
      <c r="C171" s="18" t="str">
        <f>IFERROR(INDEX(Sheet1!D:D,A171),"")</f>
        <v/>
      </c>
      <c r="D171" s="22" t="str">
        <f>IFERROR(INDEX(Sheet1!B:B,A171),"")</f>
        <v/>
      </c>
      <c r="E171" s="26"/>
      <c r="F171" s="28"/>
      <c r="G171" s="31"/>
      <c r="H171" s="36"/>
      <c r="I171" s="40"/>
      <c r="J171" s="40"/>
      <c r="K171" s="40"/>
      <c r="L171" s="44"/>
      <c r="M171" s="44"/>
      <c r="N171" s="36"/>
      <c r="O171" s="51"/>
    </row>
    <row r="172" spans="1:15">
      <c r="A172" s="12" t="e">
        <f>MATCH($C$2&amp;"-"&amp;TEXT(B172,"000"),Sheet1!A:A,0)</f>
        <v>#N/A</v>
      </c>
      <c r="B172" s="12">
        <v>169</v>
      </c>
      <c r="C172" s="18" t="str">
        <f>IFERROR(INDEX(Sheet1!D:D,A172),"")</f>
        <v/>
      </c>
      <c r="D172" s="22" t="str">
        <f>IFERROR(INDEX(Sheet1!B:B,A172),"")</f>
        <v/>
      </c>
      <c r="E172" s="26"/>
      <c r="F172" s="28"/>
      <c r="G172" s="31"/>
      <c r="H172" s="36"/>
      <c r="I172" s="40"/>
      <c r="J172" s="40"/>
      <c r="K172" s="40"/>
      <c r="L172" s="44"/>
      <c r="M172" s="44"/>
      <c r="N172" s="36"/>
      <c r="O172" s="51"/>
    </row>
    <row r="173" spans="1:15">
      <c r="A173" s="12" t="e">
        <f>MATCH($C$2&amp;"-"&amp;TEXT(B173,"000"),Sheet1!A:A,0)</f>
        <v>#N/A</v>
      </c>
      <c r="B173" s="12">
        <v>170</v>
      </c>
      <c r="C173" s="18" t="str">
        <f>IFERROR(INDEX(Sheet1!D:D,A173),"")</f>
        <v/>
      </c>
      <c r="D173" s="22" t="str">
        <f>IFERROR(INDEX(Sheet1!B:B,A173),"")</f>
        <v/>
      </c>
      <c r="E173" s="26"/>
      <c r="F173" s="28"/>
      <c r="G173" s="31"/>
      <c r="H173" s="36"/>
      <c r="I173" s="40"/>
      <c r="J173" s="40"/>
      <c r="K173" s="40"/>
      <c r="L173" s="44"/>
      <c r="M173" s="44"/>
      <c r="N173" s="36"/>
      <c r="O173" s="51"/>
    </row>
    <row r="174" spans="1:15">
      <c r="A174" s="12" t="e">
        <f>MATCH($C$2&amp;"-"&amp;TEXT(B174,"000"),Sheet1!A:A,0)</f>
        <v>#N/A</v>
      </c>
      <c r="B174" s="12">
        <v>171</v>
      </c>
      <c r="C174" s="18" t="str">
        <f>IFERROR(INDEX(Sheet1!D:D,A174),"")</f>
        <v/>
      </c>
      <c r="D174" s="22" t="str">
        <f>IFERROR(INDEX(Sheet1!B:B,A174),"")</f>
        <v/>
      </c>
      <c r="E174" s="26"/>
      <c r="F174" s="28"/>
      <c r="G174" s="31"/>
      <c r="H174" s="36"/>
      <c r="I174" s="40"/>
      <c r="J174" s="40"/>
      <c r="K174" s="40"/>
      <c r="L174" s="44"/>
      <c r="M174" s="44"/>
      <c r="N174" s="36"/>
      <c r="O174" s="51"/>
    </row>
    <row r="175" spans="1:15">
      <c r="A175" s="12" t="e">
        <f>MATCH($C$2&amp;"-"&amp;TEXT(B175,"000"),Sheet1!A:A,0)</f>
        <v>#N/A</v>
      </c>
      <c r="B175" s="12">
        <v>172</v>
      </c>
      <c r="C175" s="18" t="str">
        <f>IFERROR(INDEX(Sheet1!D:D,A175),"")</f>
        <v/>
      </c>
      <c r="D175" s="22" t="str">
        <f>IFERROR(INDEX(Sheet1!B:B,A175),"")</f>
        <v/>
      </c>
      <c r="E175" s="26"/>
      <c r="F175" s="28"/>
      <c r="G175" s="31"/>
      <c r="H175" s="36"/>
      <c r="I175" s="40"/>
      <c r="J175" s="40"/>
      <c r="K175" s="40"/>
      <c r="L175" s="44"/>
      <c r="M175" s="44"/>
      <c r="N175" s="36"/>
      <c r="O175" s="51"/>
    </row>
    <row r="176" spans="1:15">
      <c r="A176" s="12" t="e">
        <f>MATCH($C$2&amp;"-"&amp;TEXT(B176,"000"),Sheet1!A:A,0)</f>
        <v>#N/A</v>
      </c>
      <c r="B176" s="12">
        <v>173</v>
      </c>
      <c r="C176" s="18" t="str">
        <f>IFERROR(INDEX(Sheet1!D:D,A176),"")</f>
        <v/>
      </c>
      <c r="D176" s="22" t="str">
        <f>IFERROR(INDEX(Sheet1!B:B,A176),"")</f>
        <v/>
      </c>
      <c r="E176" s="26"/>
      <c r="F176" s="28"/>
      <c r="G176" s="31"/>
      <c r="H176" s="36"/>
      <c r="I176" s="40"/>
      <c r="J176" s="40"/>
      <c r="K176" s="40"/>
      <c r="L176" s="44"/>
      <c r="M176" s="44"/>
      <c r="N176" s="36"/>
      <c r="O176" s="51"/>
    </row>
    <row r="177" spans="1:15">
      <c r="A177" s="12" t="e">
        <f>MATCH($C$2&amp;"-"&amp;TEXT(B177,"000"),Sheet1!A:A,0)</f>
        <v>#N/A</v>
      </c>
      <c r="B177" s="12">
        <v>174</v>
      </c>
      <c r="C177" s="18" t="str">
        <f>IFERROR(INDEX(Sheet1!D:D,A177),"")</f>
        <v/>
      </c>
      <c r="D177" s="22" t="str">
        <f>IFERROR(INDEX(Sheet1!B:B,A177),"")</f>
        <v/>
      </c>
      <c r="E177" s="26"/>
      <c r="F177" s="28"/>
      <c r="G177" s="31"/>
      <c r="H177" s="36"/>
      <c r="I177" s="40"/>
      <c r="J177" s="40"/>
      <c r="K177" s="40"/>
      <c r="L177" s="44"/>
      <c r="M177" s="44"/>
      <c r="N177" s="36"/>
      <c r="O177" s="51"/>
    </row>
    <row r="178" spans="1:15">
      <c r="A178" s="12" t="e">
        <f>MATCH($C$2&amp;"-"&amp;TEXT(B178,"000"),Sheet1!A:A,0)</f>
        <v>#N/A</v>
      </c>
      <c r="B178" s="12">
        <v>175</v>
      </c>
      <c r="C178" s="18" t="str">
        <f>IFERROR(INDEX(Sheet1!D:D,A178),"")</f>
        <v/>
      </c>
      <c r="D178" s="22" t="str">
        <f>IFERROR(INDEX(Sheet1!B:B,A178),"")</f>
        <v/>
      </c>
      <c r="E178" s="26"/>
      <c r="F178" s="28"/>
      <c r="G178" s="31"/>
      <c r="H178" s="36"/>
      <c r="I178" s="40"/>
      <c r="J178" s="40"/>
      <c r="K178" s="40"/>
      <c r="L178" s="44"/>
      <c r="M178" s="44"/>
      <c r="N178" s="36"/>
      <c r="O178" s="51"/>
    </row>
    <row r="179" spans="1:15">
      <c r="A179" s="12" t="e">
        <f>MATCH($C$2&amp;"-"&amp;TEXT(B179,"000"),Sheet1!A:A,0)</f>
        <v>#N/A</v>
      </c>
      <c r="B179" s="12">
        <v>176</v>
      </c>
      <c r="C179" s="18" t="str">
        <f>IFERROR(INDEX(Sheet1!D:D,A179),"")</f>
        <v/>
      </c>
      <c r="D179" s="22" t="str">
        <f>IFERROR(INDEX(Sheet1!B:B,A179),"")</f>
        <v/>
      </c>
      <c r="E179" s="26"/>
      <c r="F179" s="28"/>
      <c r="G179" s="31"/>
      <c r="H179" s="36"/>
      <c r="I179" s="40"/>
      <c r="J179" s="40"/>
      <c r="K179" s="40"/>
      <c r="L179" s="44"/>
      <c r="M179" s="44"/>
      <c r="N179" s="36"/>
      <c r="O179" s="51"/>
    </row>
    <row r="180" spans="1:15">
      <c r="A180" s="12" t="e">
        <f>MATCH($C$2&amp;"-"&amp;TEXT(B180,"000"),Sheet1!A:A,0)</f>
        <v>#N/A</v>
      </c>
      <c r="B180" s="12">
        <v>177</v>
      </c>
      <c r="C180" s="18" t="str">
        <f>IFERROR(INDEX(Sheet1!D:D,A180),"")</f>
        <v/>
      </c>
      <c r="D180" s="22" t="str">
        <f>IFERROR(INDEX(Sheet1!B:B,A180),"")</f>
        <v/>
      </c>
      <c r="E180" s="26"/>
      <c r="F180" s="28"/>
      <c r="G180" s="31"/>
      <c r="H180" s="36"/>
      <c r="I180" s="40"/>
      <c r="J180" s="40"/>
      <c r="K180" s="40"/>
      <c r="L180" s="44"/>
      <c r="M180" s="44"/>
      <c r="N180" s="36"/>
      <c r="O180" s="51"/>
    </row>
    <row r="181" spans="1:15">
      <c r="A181" s="12" t="e">
        <f>MATCH($C$2&amp;"-"&amp;TEXT(B181,"000"),Sheet1!A:A,0)</f>
        <v>#N/A</v>
      </c>
      <c r="B181" s="12">
        <v>178</v>
      </c>
      <c r="C181" s="18" t="str">
        <f>IFERROR(INDEX(Sheet1!D:D,A181),"")</f>
        <v/>
      </c>
      <c r="D181" s="22" t="str">
        <f>IFERROR(INDEX(Sheet1!B:B,A181),"")</f>
        <v/>
      </c>
      <c r="E181" s="26"/>
      <c r="F181" s="28"/>
      <c r="G181" s="31"/>
      <c r="H181" s="36"/>
      <c r="I181" s="40"/>
      <c r="J181" s="40"/>
      <c r="K181" s="40"/>
      <c r="L181" s="44"/>
      <c r="M181" s="44"/>
      <c r="N181" s="36"/>
      <c r="O181" s="51"/>
    </row>
    <row r="182" spans="1:15">
      <c r="A182" s="12" t="e">
        <f>MATCH($C$2&amp;"-"&amp;TEXT(B182,"000"),Sheet1!A:A,0)</f>
        <v>#N/A</v>
      </c>
      <c r="B182" s="12">
        <v>179</v>
      </c>
      <c r="C182" s="18" t="str">
        <f>IFERROR(INDEX(Sheet1!D:D,A182),"")</f>
        <v/>
      </c>
      <c r="D182" s="22" t="str">
        <f>IFERROR(INDEX(Sheet1!B:B,A182),"")</f>
        <v/>
      </c>
      <c r="E182" s="26"/>
      <c r="F182" s="28"/>
      <c r="G182" s="31"/>
      <c r="H182" s="36"/>
      <c r="I182" s="40"/>
      <c r="J182" s="40"/>
      <c r="K182" s="40"/>
      <c r="L182" s="44"/>
      <c r="M182" s="44"/>
      <c r="N182" s="36"/>
      <c r="O182" s="51"/>
    </row>
    <row r="183" spans="1:15">
      <c r="A183" s="12" t="e">
        <f>MATCH($C$2&amp;"-"&amp;TEXT(B183,"000"),Sheet1!A:A,0)</f>
        <v>#N/A</v>
      </c>
      <c r="B183" s="12">
        <v>180</v>
      </c>
      <c r="C183" s="18" t="str">
        <f>IFERROR(INDEX(Sheet1!D:D,A183),"")</f>
        <v/>
      </c>
      <c r="D183" s="22" t="str">
        <f>IFERROR(INDEX(Sheet1!B:B,A183),"")</f>
        <v/>
      </c>
      <c r="E183" s="26"/>
      <c r="F183" s="28"/>
      <c r="G183" s="31"/>
      <c r="H183" s="36"/>
      <c r="I183" s="40"/>
      <c r="J183" s="40"/>
      <c r="K183" s="40"/>
      <c r="L183" s="44"/>
      <c r="M183" s="44"/>
      <c r="N183" s="36"/>
      <c r="O183" s="51"/>
    </row>
    <row r="184" spans="1:15">
      <c r="A184" s="12" t="e">
        <f>MATCH($C$2&amp;"-"&amp;TEXT(B184,"000"),Sheet1!A:A,0)</f>
        <v>#N/A</v>
      </c>
      <c r="B184" s="12">
        <v>181</v>
      </c>
      <c r="C184" s="18" t="str">
        <f>IFERROR(INDEX(Sheet1!D:D,A184),"")</f>
        <v/>
      </c>
      <c r="D184" s="22" t="str">
        <f>IFERROR(INDEX(Sheet1!B:B,A184),"")</f>
        <v/>
      </c>
      <c r="E184" s="26"/>
      <c r="F184" s="28"/>
      <c r="G184" s="31"/>
      <c r="H184" s="36"/>
      <c r="I184" s="40"/>
      <c r="J184" s="40"/>
      <c r="K184" s="40"/>
      <c r="L184" s="44"/>
      <c r="M184" s="44"/>
      <c r="N184" s="36"/>
      <c r="O184" s="51"/>
    </row>
    <row r="185" spans="1:15">
      <c r="A185" s="12" t="e">
        <f>MATCH($C$2&amp;"-"&amp;TEXT(B185,"000"),Sheet1!A:A,0)</f>
        <v>#N/A</v>
      </c>
      <c r="B185" s="12">
        <v>182</v>
      </c>
      <c r="C185" s="18" t="str">
        <f>IFERROR(INDEX(Sheet1!D:D,A185),"")</f>
        <v/>
      </c>
      <c r="D185" s="22" t="str">
        <f>IFERROR(INDEX(Sheet1!B:B,A185),"")</f>
        <v/>
      </c>
      <c r="E185" s="26"/>
      <c r="F185" s="28"/>
      <c r="G185" s="31"/>
      <c r="H185" s="36"/>
      <c r="I185" s="40"/>
      <c r="J185" s="40"/>
      <c r="K185" s="40"/>
      <c r="L185" s="44"/>
      <c r="M185" s="44"/>
      <c r="N185" s="36"/>
      <c r="O185" s="51"/>
    </row>
    <row r="186" spans="1:15">
      <c r="A186" s="12" t="e">
        <f>MATCH($C$2&amp;"-"&amp;TEXT(B186,"000"),Sheet1!A:A,0)</f>
        <v>#N/A</v>
      </c>
      <c r="B186" s="12">
        <v>183</v>
      </c>
      <c r="C186" s="18" t="str">
        <f>IFERROR(INDEX(Sheet1!D:D,A186),"")</f>
        <v/>
      </c>
      <c r="D186" s="22" t="str">
        <f>IFERROR(INDEX(Sheet1!B:B,A186),"")</f>
        <v/>
      </c>
      <c r="E186" s="26"/>
      <c r="F186" s="28"/>
      <c r="G186" s="31"/>
      <c r="H186" s="36"/>
      <c r="I186" s="40"/>
      <c r="J186" s="40"/>
      <c r="K186" s="40"/>
      <c r="L186" s="44"/>
      <c r="M186" s="44"/>
      <c r="N186" s="36"/>
      <c r="O186" s="51"/>
    </row>
    <row r="187" spans="1:15">
      <c r="A187" s="12" t="e">
        <f>MATCH($C$2&amp;"-"&amp;TEXT(B187,"000"),Sheet1!A:A,0)</f>
        <v>#N/A</v>
      </c>
      <c r="B187" s="12">
        <v>184</v>
      </c>
      <c r="C187" s="18" t="str">
        <f>IFERROR(INDEX(Sheet1!D:D,A187),"")</f>
        <v/>
      </c>
      <c r="D187" s="22" t="str">
        <f>IFERROR(INDEX(Sheet1!B:B,A187),"")</f>
        <v/>
      </c>
      <c r="E187" s="26"/>
      <c r="F187" s="28"/>
      <c r="G187" s="31"/>
      <c r="H187" s="36"/>
      <c r="I187" s="40"/>
      <c r="J187" s="40"/>
      <c r="K187" s="40"/>
      <c r="L187" s="44"/>
      <c r="M187" s="44"/>
      <c r="N187" s="36"/>
      <c r="O187" s="51"/>
    </row>
    <row r="188" spans="1:15">
      <c r="A188" s="12" t="e">
        <f>MATCH($C$2&amp;"-"&amp;TEXT(B188,"000"),Sheet1!A:A,0)</f>
        <v>#N/A</v>
      </c>
      <c r="B188" s="12">
        <v>185</v>
      </c>
      <c r="C188" s="18" t="str">
        <f>IFERROR(INDEX(Sheet1!D:D,A188),"")</f>
        <v/>
      </c>
      <c r="D188" s="22" t="str">
        <f>IFERROR(INDEX(Sheet1!B:B,A188),"")</f>
        <v/>
      </c>
      <c r="E188" s="26"/>
      <c r="F188" s="28"/>
      <c r="G188" s="31"/>
      <c r="H188" s="36"/>
      <c r="I188" s="40"/>
      <c r="J188" s="40"/>
      <c r="K188" s="40"/>
      <c r="L188" s="44"/>
      <c r="M188" s="44"/>
      <c r="N188" s="36"/>
      <c r="O188" s="51"/>
    </row>
    <row r="189" spans="1:15">
      <c r="A189" s="12" t="e">
        <f>MATCH($C$2&amp;"-"&amp;TEXT(B189,"000"),Sheet1!A:A,0)</f>
        <v>#N/A</v>
      </c>
      <c r="B189" s="12">
        <v>186</v>
      </c>
      <c r="C189" s="18" t="str">
        <f>IFERROR(INDEX(Sheet1!D:D,A189),"")</f>
        <v/>
      </c>
      <c r="D189" s="22" t="str">
        <f>IFERROR(INDEX(Sheet1!B:B,A189),"")</f>
        <v/>
      </c>
      <c r="E189" s="26"/>
      <c r="F189" s="28"/>
      <c r="G189" s="31"/>
      <c r="H189" s="36"/>
      <c r="I189" s="40"/>
      <c r="J189" s="40"/>
      <c r="K189" s="40"/>
      <c r="L189" s="44"/>
      <c r="M189" s="44"/>
      <c r="N189" s="36"/>
      <c r="O189" s="51"/>
    </row>
    <row r="190" spans="1:15">
      <c r="A190" s="12" t="e">
        <f>MATCH($C$2&amp;"-"&amp;TEXT(B190,"000"),Sheet1!A:A,0)</f>
        <v>#N/A</v>
      </c>
      <c r="B190" s="12">
        <v>187</v>
      </c>
      <c r="C190" s="18" t="str">
        <f>IFERROR(INDEX(Sheet1!D:D,A190),"")</f>
        <v/>
      </c>
      <c r="D190" s="22" t="str">
        <f>IFERROR(INDEX(Sheet1!B:B,A190),"")</f>
        <v/>
      </c>
      <c r="E190" s="26"/>
      <c r="F190" s="28"/>
      <c r="G190" s="31"/>
      <c r="H190" s="36"/>
      <c r="I190" s="40"/>
      <c r="J190" s="40"/>
      <c r="K190" s="40"/>
      <c r="L190" s="44"/>
      <c r="M190" s="44"/>
      <c r="N190" s="36"/>
      <c r="O190" s="51"/>
    </row>
    <row r="191" spans="1:15">
      <c r="A191" s="12" t="e">
        <f>MATCH($C$2&amp;"-"&amp;TEXT(B191,"000"),Sheet1!A:A,0)</f>
        <v>#N/A</v>
      </c>
      <c r="B191" s="12">
        <v>188</v>
      </c>
      <c r="C191" s="18" t="str">
        <f>IFERROR(INDEX(Sheet1!D:D,A191),"")</f>
        <v/>
      </c>
      <c r="D191" s="22" t="str">
        <f>IFERROR(INDEX(Sheet1!B:B,A191),"")</f>
        <v/>
      </c>
      <c r="E191" s="26"/>
      <c r="F191" s="28"/>
      <c r="G191" s="31"/>
      <c r="H191" s="36"/>
      <c r="I191" s="40"/>
      <c r="J191" s="40"/>
      <c r="K191" s="40"/>
      <c r="L191" s="44"/>
      <c r="M191" s="44"/>
      <c r="N191" s="36"/>
      <c r="O191" s="51"/>
    </row>
    <row r="192" spans="1:15">
      <c r="A192" s="12" t="e">
        <f>MATCH($C$2&amp;"-"&amp;TEXT(B192,"000"),Sheet1!A:A,0)</f>
        <v>#N/A</v>
      </c>
      <c r="B192" s="12">
        <v>189</v>
      </c>
      <c r="C192" s="18" t="str">
        <f>IFERROR(INDEX(Sheet1!D:D,A192),"")</f>
        <v/>
      </c>
      <c r="D192" s="22" t="str">
        <f>IFERROR(INDEX(Sheet1!B:B,A192),"")</f>
        <v/>
      </c>
      <c r="E192" s="26"/>
      <c r="F192" s="28"/>
      <c r="G192" s="31"/>
      <c r="H192" s="36"/>
      <c r="I192" s="40"/>
      <c r="J192" s="40"/>
      <c r="K192" s="40"/>
      <c r="L192" s="44"/>
      <c r="M192" s="44"/>
      <c r="N192" s="36"/>
      <c r="O192" s="51"/>
    </row>
    <row r="193" spans="1:15">
      <c r="A193" s="12" t="e">
        <f>MATCH($C$2&amp;"-"&amp;TEXT(B193,"000"),Sheet1!A:A,0)</f>
        <v>#N/A</v>
      </c>
      <c r="B193" s="12">
        <v>190</v>
      </c>
      <c r="C193" s="18" t="str">
        <f>IFERROR(INDEX(Sheet1!D:D,A193),"")</f>
        <v/>
      </c>
      <c r="D193" s="22" t="str">
        <f>IFERROR(INDEX(Sheet1!B:B,A193),"")</f>
        <v/>
      </c>
      <c r="E193" s="26"/>
      <c r="F193" s="28"/>
      <c r="G193" s="31"/>
      <c r="H193" s="36"/>
      <c r="I193" s="40"/>
      <c r="J193" s="40"/>
      <c r="K193" s="40"/>
      <c r="L193" s="44"/>
      <c r="M193" s="44"/>
      <c r="N193" s="36"/>
      <c r="O193" s="51"/>
    </row>
    <row r="194" spans="1:15">
      <c r="A194" s="12" t="e">
        <f>MATCH($C$2&amp;"-"&amp;TEXT(B194,"000"),Sheet1!A:A,0)</f>
        <v>#N/A</v>
      </c>
      <c r="B194" s="12">
        <v>191</v>
      </c>
      <c r="C194" s="18" t="str">
        <f>IFERROR(INDEX(Sheet1!D:D,A194),"")</f>
        <v/>
      </c>
      <c r="D194" s="22" t="str">
        <f>IFERROR(INDEX(Sheet1!B:B,A194),"")</f>
        <v/>
      </c>
      <c r="E194" s="26"/>
      <c r="F194" s="28"/>
      <c r="G194" s="31"/>
      <c r="H194" s="36"/>
      <c r="I194" s="40"/>
      <c r="J194" s="40"/>
      <c r="K194" s="40"/>
      <c r="L194" s="44"/>
      <c r="M194" s="44"/>
      <c r="N194" s="36"/>
      <c r="O194" s="51"/>
    </row>
    <row r="195" spans="1:15">
      <c r="A195" s="12" t="e">
        <f>MATCH($C$2&amp;"-"&amp;TEXT(B195,"000"),Sheet1!A:A,0)</f>
        <v>#N/A</v>
      </c>
      <c r="B195" s="12">
        <v>192</v>
      </c>
      <c r="C195" s="18" t="str">
        <f>IFERROR(INDEX(Sheet1!D:D,A195),"")</f>
        <v/>
      </c>
      <c r="D195" s="22" t="str">
        <f>IFERROR(INDEX(Sheet1!B:B,A195),"")</f>
        <v/>
      </c>
      <c r="E195" s="26"/>
      <c r="F195" s="28"/>
      <c r="G195" s="31"/>
      <c r="H195" s="36"/>
      <c r="I195" s="40"/>
      <c r="J195" s="40"/>
      <c r="K195" s="40"/>
      <c r="L195" s="44"/>
      <c r="M195" s="44"/>
      <c r="N195" s="36"/>
      <c r="O195" s="51"/>
    </row>
    <row r="196" spans="1:15">
      <c r="A196" s="12" t="e">
        <f>MATCH($C$2&amp;"-"&amp;TEXT(B196,"000"),Sheet1!A:A,0)</f>
        <v>#N/A</v>
      </c>
      <c r="B196" s="12">
        <v>193</v>
      </c>
      <c r="C196" s="18" t="str">
        <f>IFERROR(INDEX(Sheet1!D:D,A196),"")</f>
        <v/>
      </c>
      <c r="D196" s="22" t="str">
        <f>IFERROR(INDEX(Sheet1!B:B,A196),"")</f>
        <v/>
      </c>
      <c r="E196" s="26"/>
      <c r="F196" s="28"/>
      <c r="G196" s="31"/>
      <c r="H196" s="36"/>
      <c r="I196" s="40"/>
      <c r="J196" s="40"/>
      <c r="K196" s="40"/>
      <c r="L196" s="44"/>
      <c r="M196" s="44"/>
      <c r="N196" s="36"/>
      <c r="O196" s="51"/>
    </row>
    <row r="197" spans="1:15">
      <c r="A197" s="12" t="e">
        <f>MATCH($C$2&amp;"-"&amp;TEXT(B197,"000"),Sheet1!A:A,0)</f>
        <v>#N/A</v>
      </c>
      <c r="B197" s="12">
        <v>194</v>
      </c>
      <c r="C197" s="18" t="str">
        <f>IFERROR(INDEX(Sheet1!D:D,A197),"")</f>
        <v/>
      </c>
      <c r="D197" s="22" t="str">
        <f>IFERROR(INDEX(Sheet1!B:B,A197),"")</f>
        <v/>
      </c>
      <c r="E197" s="26"/>
      <c r="F197" s="28"/>
      <c r="G197" s="31"/>
      <c r="H197" s="36"/>
      <c r="I197" s="40"/>
      <c r="J197" s="40"/>
      <c r="K197" s="40"/>
      <c r="L197" s="44"/>
      <c r="M197" s="44"/>
      <c r="N197" s="36"/>
      <c r="O197" s="51"/>
    </row>
    <row r="198" spans="1:15">
      <c r="A198" s="12" t="e">
        <f>MATCH($C$2&amp;"-"&amp;TEXT(B198,"000"),Sheet1!A:A,0)</f>
        <v>#N/A</v>
      </c>
      <c r="B198" s="12">
        <v>195</v>
      </c>
      <c r="C198" s="18" t="str">
        <f>IFERROR(INDEX(Sheet1!D:D,A198),"")</f>
        <v/>
      </c>
      <c r="D198" s="22" t="str">
        <f>IFERROR(INDEX(Sheet1!B:B,A198),"")</f>
        <v/>
      </c>
      <c r="E198" s="26"/>
      <c r="F198" s="28"/>
      <c r="G198" s="31"/>
      <c r="H198" s="36"/>
      <c r="I198" s="40"/>
      <c r="J198" s="40"/>
      <c r="K198" s="40"/>
      <c r="L198" s="44"/>
      <c r="M198" s="44"/>
      <c r="N198" s="36"/>
      <c r="O198" s="51"/>
    </row>
    <row r="199" spans="1:15">
      <c r="A199" s="12" t="e">
        <f>MATCH($C$2&amp;"-"&amp;TEXT(B199,"000"),Sheet1!A:A,0)</f>
        <v>#N/A</v>
      </c>
      <c r="B199" s="12">
        <v>196</v>
      </c>
      <c r="C199" s="18" t="str">
        <f>IFERROR(INDEX(Sheet1!D:D,A199),"")</f>
        <v/>
      </c>
      <c r="D199" s="22" t="str">
        <f>IFERROR(INDEX(Sheet1!B:B,A199),"")</f>
        <v/>
      </c>
      <c r="E199" s="26"/>
      <c r="F199" s="28"/>
      <c r="G199" s="31"/>
      <c r="H199" s="36"/>
      <c r="I199" s="40"/>
      <c r="J199" s="40"/>
      <c r="K199" s="40"/>
      <c r="L199" s="44"/>
      <c r="M199" s="44"/>
      <c r="N199" s="36"/>
      <c r="O199" s="51"/>
    </row>
    <row r="200" spans="1:15">
      <c r="A200" s="12" t="e">
        <f>MATCH($C$2&amp;"-"&amp;TEXT(B200,"000"),Sheet1!A:A,0)</f>
        <v>#N/A</v>
      </c>
      <c r="B200" s="12">
        <v>197</v>
      </c>
      <c r="C200" s="18" t="str">
        <f>IFERROR(INDEX(Sheet1!D:D,A200),"")</f>
        <v/>
      </c>
      <c r="D200" s="22" t="str">
        <f>IFERROR(INDEX(Sheet1!B:B,A200),"")</f>
        <v/>
      </c>
      <c r="E200" s="26"/>
      <c r="F200" s="28"/>
      <c r="G200" s="31"/>
      <c r="H200" s="36"/>
      <c r="I200" s="40"/>
      <c r="J200" s="40"/>
      <c r="K200" s="40"/>
      <c r="L200" s="44"/>
      <c r="M200" s="44"/>
      <c r="N200" s="36"/>
      <c r="O200" s="51"/>
    </row>
    <row r="201" spans="1:15">
      <c r="A201" s="12" t="e">
        <f>MATCH($C$2&amp;"-"&amp;TEXT(B201,"000"),Sheet1!A:A,0)</f>
        <v>#N/A</v>
      </c>
      <c r="B201" s="12">
        <v>198</v>
      </c>
      <c r="C201" s="18" t="str">
        <f>IFERROR(INDEX(Sheet1!D:D,A201),"")</f>
        <v/>
      </c>
      <c r="D201" s="22" t="str">
        <f>IFERROR(INDEX(Sheet1!B:B,A201),"")</f>
        <v/>
      </c>
      <c r="E201" s="26"/>
      <c r="F201" s="28"/>
      <c r="G201" s="31"/>
      <c r="H201" s="36"/>
      <c r="I201" s="40"/>
      <c r="J201" s="40"/>
      <c r="K201" s="40"/>
      <c r="L201" s="44"/>
      <c r="M201" s="44"/>
      <c r="N201" s="36"/>
      <c r="O201" s="51"/>
    </row>
    <row r="202" spans="1:15">
      <c r="A202" s="12" t="e">
        <f>MATCH($C$2&amp;"-"&amp;TEXT(B202,"000"),Sheet1!A:A,0)</f>
        <v>#N/A</v>
      </c>
      <c r="B202" s="12">
        <v>199</v>
      </c>
      <c r="C202" s="18" t="str">
        <f>IFERROR(INDEX(Sheet1!D:D,A202),"")</f>
        <v/>
      </c>
      <c r="D202" s="22" t="str">
        <f>IFERROR(INDEX(Sheet1!B:B,A202),"")</f>
        <v/>
      </c>
      <c r="E202" s="26"/>
      <c r="F202" s="28"/>
      <c r="G202" s="31"/>
      <c r="H202" s="36"/>
      <c r="I202" s="40"/>
      <c r="J202" s="40"/>
      <c r="K202" s="40"/>
      <c r="L202" s="44"/>
      <c r="M202" s="44"/>
      <c r="N202" s="36"/>
      <c r="O202" s="51"/>
    </row>
    <row r="203" spans="1:15">
      <c r="A203" s="12" t="e">
        <f>MATCH($C$2&amp;"-"&amp;TEXT(B203,"000"),Sheet1!A:A,0)</f>
        <v>#N/A</v>
      </c>
      <c r="B203" s="12">
        <v>200</v>
      </c>
      <c r="C203" s="18" t="str">
        <f>IFERROR(INDEX(Sheet1!D:D,A203),"")</f>
        <v/>
      </c>
      <c r="D203" s="22" t="str">
        <f>IFERROR(INDEX(Sheet1!B:B,A203),"")</f>
        <v/>
      </c>
      <c r="E203" s="26"/>
      <c r="F203" s="28"/>
      <c r="G203" s="31"/>
      <c r="H203" s="36"/>
      <c r="I203" s="40"/>
      <c r="J203" s="40"/>
      <c r="K203" s="40"/>
      <c r="L203" s="44"/>
      <c r="M203" s="44"/>
      <c r="N203" s="36"/>
      <c r="O203" s="51"/>
    </row>
    <row r="204" spans="1:15">
      <c r="A204" s="12" t="e">
        <f>MATCH($C$2&amp;"-"&amp;TEXT(B204,"000"),Sheet1!A:A,0)</f>
        <v>#N/A</v>
      </c>
      <c r="B204" s="12">
        <v>201</v>
      </c>
      <c r="C204" s="18" t="str">
        <f>IFERROR(INDEX(Sheet1!D:D,A204),"")</f>
        <v/>
      </c>
      <c r="D204" s="22" t="str">
        <f>IFERROR(INDEX(Sheet1!B:B,A204),"")</f>
        <v/>
      </c>
      <c r="E204" s="26"/>
      <c r="F204" s="28"/>
      <c r="G204" s="31"/>
      <c r="H204" s="36"/>
      <c r="I204" s="40"/>
      <c r="J204" s="40"/>
      <c r="K204" s="40"/>
      <c r="L204" s="44"/>
      <c r="M204" s="44"/>
      <c r="N204" s="36"/>
      <c r="O204" s="51"/>
    </row>
    <row r="205" spans="1:15">
      <c r="A205" s="12" t="e">
        <f>MATCH($C$2&amp;"-"&amp;TEXT(B205,"000"),Sheet1!A:A,0)</f>
        <v>#N/A</v>
      </c>
      <c r="B205" s="12">
        <v>202</v>
      </c>
      <c r="C205" s="18" t="str">
        <f>IFERROR(INDEX(Sheet1!D:D,A205),"")</f>
        <v/>
      </c>
      <c r="D205" s="22" t="str">
        <f>IFERROR(INDEX(Sheet1!B:B,A205),"")</f>
        <v/>
      </c>
      <c r="E205" s="26"/>
      <c r="F205" s="28"/>
      <c r="G205" s="31"/>
      <c r="H205" s="36"/>
      <c r="I205" s="40"/>
      <c r="J205" s="40"/>
      <c r="K205" s="40"/>
      <c r="L205" s="44"/>
      <c r="M205" s="44"/>
      <c r="N205" s="36"/>
      <c r="O205" s="51"/>
    </row>
    <row r="206" spans="1:15">
      <c r="A206" s="12" t="e">
        <f>MATCH($C$2&amp;"-"&amp;TEXT(B206,"000"),Sheet1!A:A,0)</f>
        <v>#N/A</v>
      </c>
      <c r="B206" s="12">
        <v>203</v>
      </c>
      <c r="C206" s="18" t="str">
        <f>IFERROR(INDEX(Sheet1!D:D,A206),"")</f>
        <v/>
      </c>
      <c r="D206" s="22" t="str">
        <f>IFERROR(INDEX(Sheet1!B:B,A206),"")</f>
        <v/>
      </c>
      <c r="E206" s="26"/>
      <c r="F206" s="28"/>
      <c r="G206" s="31"/>
      <c r="H206" s="36"/>
      <c r="I206" s="40"/>
      <c r="J206" s="40"/>
      <c r="K206" s="40"/>
      <c r="L206" s="44"/>
      <c r="M206" s="44"/>
      <c r="N206" s="36"/>
      <c r="O206" s="51"/>
    </row>
    <row r="207" spans="1:15">
      <c r="A207" s="12" t="e">
        <f>MATCH($C$2&amp;"-"&amp;TEXT(B207,"000"),Sheet1!A:A,0)</f>
        <v>#N/A</v>
      </c>
      <c r="B207" s="12">
        <v>204</v>
      </c>
      <c r="C207" s="18" t="str">
        <f>IFERROR(INDEX(Sheet1!D:D,A207),"")</f>
        <v/>
      </c>
      <c r="D207" s="22" t="str">
        <f>IFERROR(INDEX(Sheet1!B:B,A207),"")</f>
        <v/>
      </c>
      <c r="E207" s="26"/>
      <c r="F207" s="28"/>
      <c r="G207" s="31"/>
      <c r="H207" s="36"/>
      <c r="I207" s="40"/>
      <c r="J207" s="40"/>
      <c r="K207" s="40"/>
      <c r="L207" s="44"/>
      <c r="M207" s="44"/>
      <c r="N207" s="36"/>
      <c r="O207" s="51"/>
    </row>
    <row r="208" spans="1:15">
      <c r="A208" s="12" t="e">
        <f>MATCH($C$2&amp;"-"&amp;TEXT(B208,"000"),Sheet1!A:A,0)</f>
        <v>#N/A</v>
      </c>
      <c r="B208" s="12">
        <v>205</v>
      </c>
      <c r="C208" s="18" t="str">
        <f>IFERROR(INDEX(Sheet1!D:D,A208),"")</f>
        <v/>
      </c>
      <c r="D208" s="22" t="str">
        <f>IFERROR(INDEX(Sheet1!B:B,A208),"")</f>
        <v/>
      </c>
      <c r="E208" s="26"/>
      <c r="F208" s="28"/>
      <c r="G208" s="31"/>
      <c r="H208" s="36"/>
      <c r="I208" s="40"/>
      <c r="J208" s="40"/>
      <c r="K208" s="40"/>
      <c r="L208" s="44"/>
      <c r="M208" s="44"/>
      <c r="N208" s="36"/>
      <c r="O208" s="51"/>
    </row>
    <row r="209" spans="1:15">
      <c r="A209" s="12" t="e">
        <f>MATCH($C$2&amp;"-"&amp;TEXT(B209,"000"),Sheet1!A:A,0)</f>
        <v>#N/A</v>
      </c>
      <c r="B209" s="12">
        <v>206</v>
      </c>
      <c r="C209" s="18" t="str">
        <f>IFERROR(INDEX(Sheet1!D:D,A209),"")</f>
        <v/>
      </c>
      <c r="D209" s="22" t="str">
        <f>IFERROR(INDEX(Sheet1!B:B,A209),"")</f>
        <v/>
      </c>
      <c r="E209" s="26"/>
      <c r="F209" s="28"/>
      <c r="G209" s="31"/>
      <c r="H209" s="36"/>
      <c r="I209" s="40"/>
      <c r="J209" s="40"/>
      <c r="K209" s="40"/>
      <c r="L209" s="44"/>
      <c r="M209" s="44"/>
      <c r="N209" s="36"/>
      <c r="O209" s="51"/>
    </row>
    <row r="210" spans="1:15">
      <c r="A210" s="12" t="e">
        <f>MATCH($C$2&amp;"-"&amp;TEXT(B210,"000"),Sheet1!A:A,0)</f>
        <v>#N/A</v>
      </c>
      <c r="B210" s="12">
        <v>207</v>
      </c>
      <c r="C210" s="18" t="str">
        <f>IFERROR(INDEX(Sheet1!D:D,A210),"")</f>
        <v/>
      </c>
      <c r="D210" s="22" t="str">
        <f>IFERROR(INDEX(Sheet1!B:B,A210),"")</f>
        <v/>
      </c>
      <c r="E210" s="26"/>
      <c r="F210" s="28"/>
      <c r="G210" s="31"/>
      <c r="H210" s="36"/>
      <c r="I210" s="40"/>
      <c r="J210" s="40"/>
      <c r="K210" s="40"/>
      <c r="L210" s="44"/>
      <c r="M210" s="44"/>
      <c r="N210" s="36"/>
      <c r="O210" s="51"/>
    </row>
    <row r="211" spans="1:15">
      <c r="A211" s="12" t="e">
        <f>MATCH($C$2&amp;"-"&amp;TEXT(B211,"000"),Sheet1!A:A,0)</f>
        <v>#N/A</v>
      </c>
      <c r="B211" s="12">
        <v>208</v>
      </c>
      <c r="C211" s="18" t="str">
        <f>IFERROR(INDEX(Sheet1!D:D,A211),"")</f>
        <v/>
      </c>
      <c r="D211" s="22" t="str">
        <f>IFERROR(INDEX(Sheet1!B:B,A211),"")</f>
        <v/>
      </c>
      <c r="E211" s="26"/>
      <c r="F211" s="28"/>
      <c r="G211" s="31"/>
      <c r="H211" s="36"/>
      <c r="I211" s="40"/>
      <c r="J211" s="40"/>
      <c r="K211" s="40"/>
      <c r="L211" s="44"/>
      <c r="M211" s="44"/>
      <c r="N211" s="36"/>
      <c r="O211" s="51"/>
    </row>
    <row r="212" spans="1:15">
      <c r="A212" s="12" t="e">
        <f>MATCH($C$2&amp;"-"&amp;TEXT(B212,"000"),Sheet1!A:A,0)</f>
        <v>#N/A</v>
      </c>
      <c r="B212" s="12">
        <v>209</v>
      </c>
      <c r="C212" s="18" t="str">
        <f>IFERROR(INDEX(Sheet1!D:D,A212),"")</f>
        <v/>
      </c>
      <c r="D212" s="22" t="str">
        <f>IFERROR(INDEX(Sheet1!B:B,A212),"")</f>
        <v/>
      </c>
      <c r="E212" s="26"/>
      <c r="F212" s="28"/>
      <c r="G212" s="31"/>
      <c r="H212" s="36"/>
      <c r="I212" s="40"/>
      <c r="J212" s="40"/>
      <c r="K212" s="40"/>
      <c r="L212" s="44"/>
      <c r="M212" s="44"/>
      <c r="N212" s="36"/>
      <c r="O212" s="51"/>
    </row>
    <row r="213" spans="1:15">
      <c r="A213" s="12" t="e">
        <f>MATCH($C$2&amp;"-"&amp;TEXT(B213,"000"),Sheet1!A:A,0)</f>
        <v>#N/A</v>
      </c>
      <c r="B213" s="12">
        <v>210</v>
      </c>
      <c r="C213" s="18" t="str">
        <f>IFERROR(INDEX(Sheet1!D:D,A213),"")</f>
        <v/>
      </c>
      <c r="D213" s="22" t="str">
        <f>IFERROR(INDEX(Sheet1!B:B,A213),"")</f>
        <v/>
      </c>
      <c r="E213" s="26"/>
      <c r="F213" s="28"/>
      <c r="G213" s="31"/>
      <c r="H213" s="36"/>
      <c r="I213" s="40"/>
      <c r="J213" s="40"/>
      <c r="K213" s="40"/>
      <c r="L213" s="44"/>
      <c r="M213" s="44"/>
      <c r="N213" s="36"/>
      <c r="O213" s="51"/>
    </row>
    <row r="214" spans="1:15">
      <c r="A214" s="12" t="e">
        <f>MATCH($C$2&amp;"-"&amp;TEXT(B214,"000"),Sheet1!A:A,0)</f>
        <v>#N/A</v>
      </c>
      <c r="B214" s="12">
        <v>211</v>
      </c>
      <c r="C214" s="18" t="str">
        <f>IFERROR(INDEX(Sheet1!D:D,A214),"")</f>
        <v/>
      </c>
      <c r="D214" s="22" t="str">
        <f>IFERROR(INDEX(Sheet1!B:B,A214),"")</f>
        <v/>
      </c>
      <c r="E214" s="26"/>
      <c r="F214" s="28"/>
      <c r="G214" s="31"/>
      <c r="H214" s="36"/>
      <c r="I214" s="40"/>
      <c r="J214" s="40"/>
      <c r="K214" s="40"/>
      <c r="L214" s="44"/>
      <c r="M214" s="44"/>
      <c r="N214" s="36"/>
      <c r="O214" s="51"/>
    </row>
    <row r="215" spans="1:15">
      <c r="A215" s="12" t="e">
        <f>MATCH($C$2&amp;"-"&amp;TEXT(B215,"000"),Sheet1!A:A,0)</f>
        <v>#N/A</v>
      </c>
      <c r="B215" s="12">
        <v>212</v>
      </c>
      <c r="C215" s="18" t="str">
        <f>IFERROR(INDEX(Sheet1!D:D,A215),"")</f>
        <v/>
      </c>
      <c r="D215" s="22" t="str">
        <f>IFERROR(INDEX(Sheet1!B:B,A215),"")</f>
        <v/>
      </c>
      <c r="E215" s="26"/>
      <c r="F215" s="28"/>
      <c r="G215" s="31"/>
      <c r="H215" s="36"/>
      <c r="I215" s="40"/>
      <c r="J215" s="40"/>
      <c r="K215" s="40"/>
      <c r="L215" s="44"/>
      <c r="M215" s="44"/>
      <c r="N215" s="36"/>
      <c r="O215" s="51"/>
    </row>
    <row r="216" spans="1:15">
      <c r="A216" s="12" t="e">
        <f>MATCH($C$2&amp;"-"&amp;TEXT(B216,"000"),Sheet1!A:A,0)</f>
        <v>#N/A</v>
      </c>
      <c r="B216" s="12">
        <v>213</v>
      </c>
      <c r="C216" s="18" t="str">
        <f>IFERROR(INDEX(Sheet1!D:D,A216),"")</f>
        <v/>
      </c>
      <c r="D216" s="22" t="str">
        <f>IFERROR(INDEX(Sheet1!B:B,A216),"")</f>
        <v/>
      </c>
      <c r="E216" s="26"/>
      <c r="F216" s="28"/>
      <c r="G216" s="31"/>
      <c r="H216" s="36"/>
      <c r="I216" s="40"/>
      <c r="J216" s="40"/>
      <c r="K216" s="40"/>
      <c r="L216" s="44"/>
      <c r="M216" s="44"/>
      <c r="N216" s="36"/>
      <c r="O216" s="51"/>
    </row>
    <row r="217" spans="1:15">
      <c r="A217" s="12" t="e">
        <f>MATCH($C$2&amp;"-"&amp;TEXT(B217,"000"),Sheet1!A:A,0)</f>
        <v>#N/A</v>
      </c>
      <c r="B217" s="12">
        <v>214</v>
      </c>
      <c r="C217" s="18" t="str">
        <f>IFERROR(INDEX(Sheet1!D:D,A217),"")</f>
        <v/>
      </c>
      <c r="D217" s="22" t="str">
        <f>IFERROR(INDEX(Sheet1!B:B,A217),"")</f>
        <v/>
      </c>
      <c r="E217" s="26"/>
      <c r="F217" s="28"/>
      <c r="G217" s="31"/>
      <c r="H217" s="36"/>
      <c r="I217" s="40"/>
      <c r="J217" s="40"/>
      <c r="K217" s="40"/>
      <c r="L217" s="44"/>
      <c r="M217" s="44"/>
      <c r="N217" s="36"/>
      <c r="O217" s="51"/>
    </row>
    <row r="218" spans="1:15">
      <c r="A218" s="12" t="e">
        <f>MATCH($C$2&amp;"-"&amp;TEXT(B218,"000"),Sheet1!A:A,0)</f>
        <v>#N/A</v>
      </c>
      <c r="B218" s="12">
        <v>215</v>
      </c>
      <c r="C218" s="18" t="str">
        <f>IFERROR(INDEX(Sheet1!D:D,A218),"")</f>
        <v/>
      </c>
      <c r="D218" s="22" t="str">
        <f>IFERROR(INDEX(Sheet1!B:B,A218),"")</f>
        <v/>
      </c>
      <c r="E218" s="26"/>
      <c r="F218" s="28"/>
      <c r="G218" s="31"/>
      <c r="H218" s="36"/>
      <c r="I218" s="40"/>
      <c r="J218" s="40"/>
      <c r="K218" s="40"/>
      <c r="L218" s="44"/>
      <c r="M218" s="44"/>
      <c r="N218" s="36"/>
      <c r="O218" s="51"/>
    </row>
    <row r="219" spans="1:15">
      <c r="A219" s="12" t="e">
        <f>MATCH($C$2&amp;"-"&amp;TEXT(B219,"000"),Sheet1!A:A,0)</f>
        <v>#N/A</v>
      </c>
      <c r="B219" s="12">
        <v>216</v>
      </c>
      <c r="C219" s="18" t="str">
        <f>IFERROR(INDEX(Sheet1!D:D,A219),"")</f>
        <v/>
      </c>
      <c r="D219" s="22" t="str">
        <f>IFERROR(INDEX(Sheet1!B:B,A219),"")</f>
        <v/>
      </c>
      <c r="E219" s="26"/>
      <c r="F219" s="28"/>
      <c r="G219" s="31"/>
      <c r="H219" s="36"/>
      <c r="I219" s="40"/>
      <c r="J219" s="40"/>
      <c r="K219" s="40"/>
      <c r="L219" s="44"/>
      <c r="M219" s="44"/>
      <c r="N219" s="36"/>
      <c r="O219" s="51"/>
    </row>
    <row r="220" spans="1:15">
      <c r="A220" s="12" t="e">
        <f>MATCH($C$2&amp;"-"&amp;TEXT(B220,"000"),Sheet1!A:A,0)</f>
        <v>#N/A</v>
      </c>
      <c r="B220" s="12">
        <v>217</v>
      </c>
      <c r="C220" s="18" t="str">
        <f>IFERROR(INDEX(Sheet1!D:D,A220),"")</f>
        <v/>
      </c>
      <c r="D220" s="22" t="str">
        <f>IFERROR(INDEX(Sheet1!B:B,A220),"")</f>
        <v/>
      </c>
      <c r="E220" s="26"/>
      <c r="F220" s="28"/>
      <c r="G220" s="31"/>
      <c r="H220" s="36"/>
      <c r="I220" s="40"/>
      <c r="J220" s="40"/>
      <c r="K220" s="40"/>
      <c r="L220" s="44"/>
      <c r="M220" s="44"/>
      <c r="N220" s="36"/>
      <c r="O220" s="51"/>
    </row>
    <row r="221" spans="1:15">
      <c r="A221" s="12" t="e">
        <f>MATCH($C$2&amp;"-"&amp;TEXT(B221,"000"),Sheet1!A:A,0)</f>
        <v>#N/A</v>
      </c>
      <c r="B221" s="12">
        <v>218</v>
      </c>
      <c r="C221" s="18" t="str">
        <f>IFERROR(INDEX(Sheet1!D:D,A221),"")</f>
        <v/>
      </c>
      <c r="D221" s="22" t="str">
        <f>IFERROR(INDEX(Sheet1!B:B,A221),"")</f>
        <v/>
      </c>
      <c r="E221" s="26"/>
      <c r="F221" s="28"/>
      <c r="G221" s="31"/>
      <c r="H221" s="36"/>
      <c r="I221" s="40"/>
      <c r="J221" s="40"/>
      <c r="K221" s="40"/>
      <c r="L221" s="44"/>
      <c r="M221" s="44"/>
      <c r="N221" s="36"/>
      <c r="O221" s="51"/>
    </row>
    <row r="222" spans="1:15">
      <c r="A222" s="12" t="e">
        <f>MATCH($C$2&amp;"-"&amp;TEXT(B222,"000"),Sheet1!A:A,0)</f>
        <v>#N/A</v>
      </c>
      <c r="B222" s="12">
        <v>219</v>
      </c>
      <c r="C222" s="18" t="str">
        <f>IFERROR(INDEX(Sheet1!D:D,A222),"")</f>
        <v/>
      </c>
      <c r="D222" s="22" t="str">
        <f>IFERROR(INDEX(Sheet1!B:B,A222),"")</f>
        <v/>
      </c>
      <c r="E222" s="26"/>
      <c r="F222" s="28"/>
      <c r="G222" s="31"/>
      <c r="H222" s="36"/>
      <c r="I222" s="40"/>
      <c r="J222" s="40"/>
      <c r="K222" s="40"/>
      <c r="L222" s="44"/>
      <c r="M222" s="44"/>
      <c r="N222" s="36"/>
      <c r="O222" s="51"/>
    </row>
    <row r="223" spans="1:15">
      <c r="A223" s="12" t="e">
        <f>MATCH($C$2&amp;"-"&amp;TEXT(B223,"000"),Sheet1!A:A,0)</f>
        <v>#N/A</v>
      </c>
      <c r="B223" s="12">
        <v>220</v>
      </c>
      <c r="C223" s="18" t="str">
        <f>IFERROR(INDEX(Sheet1!D:D,A223),"")</f>
        <v/>
      </c>
      <c r="D223" s="22" t="str">
        <f>IFERROR(INDEX(Sheet1!B:B,A223),"")</f>
        <v/>
      </c>
      <c r="E223" s="26"/>
      <c r="F223" s="28"/>
      <c r="G223" s="31"/>
      <c r="H223" s="36"/>
      <c r="I223" s="40"/>
      <c r="J223" s="40"/>
      <c r="K223" s="40"/>
      <c r="L223" s="44"/>
      <c r="M223" s="44"/>
      <c r="N223" s="36"/>
      <c r="O223" s="51"/>
    </row>
    <row r="224" spans="1:15">
      <c r="A224" s="12" t="e">
        <f>MATCH($C$2&amp;"-"&amp;TEXT(B224,"000"),Sheet1!A:A,0)</f>
        <v>#N/A</v>
      </c>
      <c r="B224" s="12">
        <v>221</v>
      </c>
      <c r="C224" s="18" t="str">
        <f>IFERROR(INDEX(Sheet1!D:D,A224),"")</f>
        <v/>
      </c>
      <c r="D224" s="22" t="str">
        <f>IFERROR(INDEX(Sheet1!B:B,A224),"")</f>
        <v/>
      </c>
      <c r="E224" s="27"/>
      <c r="F224" s="27"/>
      <c r="G224" s="32"/>
      <c r="H224" s="37"/>
      <c r="I224" s="40"/>
      <c r="J224" s="40"/>
      <c r="K224" s="40"/>
      <c r="L224" s="45"/>
      <c r="M224" s="45"/>
      <c r="N224" s="37"/>
      <c r="O224" s="52"/>
    </row>
    <row r="225" spans="1:15">
      <c r="A225" s="12" t="e">
        <f>MATCH($C$2&amp;"-"&amp;TEXT(B225,"000"),Sheet1!A:A,0)</f>
        <v>#N/A</v>
      </c>
      <c r="B225" s="12">
        <v>222</v>
      </c>
      <c r="C225" s="18" t="str">
        <f>IFERROR(INDEX(Sheet1!D:D,A225),"")</f>
        <v/>
      </c>
      <c r="D225" s="22" t="str">
        <f>IFERROR(INDEX(Sheet1!B:B,A225),"")</f>
        <v/>
      </c>
      <c r="E225" s="27"/>
      <c r="F225" s="27"/>
      <c r="G225" s="32"/>
      <c r="H225" s="37"/>
      <c r="I225" s="40"/>
      <c r="J225" s="40"/>
      <c r="K225" s="40"/>
      <c r="L225" s="45"/>
      <c r="M225" s="45"/>
      <c r="N225" s="37"/>
      <c r="O225" s="52"/>
    </row>
    <row r="226" spans="1:15">
      <c r="A226" s="12" t="e">
        <f>MATCH($C$2&amp;"-"&amp;TEXT(B226,"000"),Sheet1!A:A,0)</f>
        <v>#N/A</v>
      </c>
      <c r="B226" s="12">
        <v>223</v>
      </c>
      <c r="C226" s="18" t="str">
        <f>IFERROR(INDEX(Sheet1!D:D,A226),"")</f>
        <v/>
      </c>
      <c r="D226" s="22" t="str">
        <f>IFERROR(INDEX(Sheet1!B:B,A226),"")</f>
        <v/>
      </c>
      <c r="E226" s="27"/>
      <c r="F226" s="27"/>
      <c r="G226" s="32"/>
      <c r="H226" s="37"/>
      <c r="I226" s="40"/>
      <c r="J226" s="40"/>
      <c r="K226" s="40"/>
      <c r="L226" s="45"/>
      <c r="M226" s="45"/>
      <c r="N226" s="37"/>
      <c r="O226" s="52"/>
    </row>
    <row r="227" spans="1:15">
      <c r="A227" s="12" t="e">
        <f>MATCH($C$2&amp;"-"&amp;TEXT(B227,"000"),Sheet1!A:A,0)</f>
        <v>#N/A</v>
      </c>
      <c r="B227" s="12">
        <v>224</v>
      </c>
      <c r="C227" s="18" t="str">
        <f>IFERROR(INDEX(Sheet1!D:D,A227),"")</f>
        <v/>
      </c>
      <c r="D227" s="22" t="str">
        <f>IFERROR(INDEX(Sheet1!B:B,A227),"")</f>
        <v/>
      </c>
      <c r="E227" s="27"/>
      <c r="F227" s="27"/>
      <c r="G227" s="32"/>
      <c r="H227" s="37"/>
      <c r="I227" s="40"/>
      <c r="J227" s="40"/>
      <c r="K227" s="40"/>
      <c r="L227" s="45"/>
      <c r="M227" s="45"/>
      <c r="N227" s="37"/>
      <c r="O227" s="52"/>
    </row>
    <row r="228" spans="1:15">
      <c r="A228" s="12" t="e">
        <f>MATCH($C$2&amp;"-"&amp;TEXT(B228,"000"),Sheet1!A:A,0)</f>
        <v>#N/A</v>
      </c>
      <c r="B228" s="12">
        <v>225</v>
      </c>
      <c r="C228" s="18" t="str">
        <f>IFERROR(INDEX(Sheet1!D:D,A228),"")</f>
        <v/>
      </c>
      <c r="D228" s="22" t="str">
        <f>IFERROR(INDEX(Sheet1!B:B,A228),"")</f>
        <v/>
      </c>
      <c r="E228" s="27"/>
      <c r="F228" s="27"/>
      <c r="G228" s="32"/>
      <c r="H228" s="37"/>
      <c r="I228" s="40"/>
      <c r="J228" s="40"/>
      <c r="K228" s="40"/>
      <c r="L228" s="45"/>
      <c r="M228" s="45"/>
      <c r="N228" s="37"/>
      <c r="O228" s="52"/>
    </row>
    <row r="229" spans="1:15">
      <c r="A229" s="12" t="e">
        <f>MATCH($C$2&amp;"-"&amp;TEXT(B229,"000"),Sheet1!A:A,0)</f>
        <v>#N/A</v>
      </c>
      <c r="B229" s="12">
        <v>226</v>
      </c>
      <c r="C229" s="18" t="str">
        <f>IFERROR(INDEX(Sheet1!D:D,A229),"")</f>
        <v/>
      </c>
      <c r="D229" s="22" t="str">
        <f>IFERROR(INDEX(Sheet1!B:B,A229),"")</f>
        <v/>
      </c>
      <c r="E229" s="27"/>
      <c r="F229" s="27"/>
      <c r="G229" s="32"/>
      <c r="H229" s="37"/>
      <c r="I229" s="40"/>
      <c r="J229" s="40"/>
      <c r="K229" s="40"/>
      <c r="L229" s="45"/>
      <c r="M229" s="45"/>
      <c r="N229" s="37"/>
      <c r="O229" s="52"/>
    </row>
    <row r="230" spans="1:15">
      <c r="A230" s="12" t="e">
        <f>MATCH($C$2&amp;"-"&amp;TEXT(B230,"000"),Sheet1!A:A,0)</f>
        <v>#N/A</v>
      </c>
      <c r="B230" s="12">
        <v>227</v>
      </c>
      <c r="C230" s="18" t="str">
        <f>IFERROR(INDEX(Sheet1!D:D,A230),"")</f>
        <v/>
      </c>
      <c r="D230" s="22" t="str">
        <f>IFERROR(INDEX(Sheet1!B:B,A230),"")</f>
        <v/>
      </c>
      <c r="E230" s="27"/>
      <c r="F230" s="27"/>
      <c r="G230" s="32"/>
      <c r="H230" s="37"/>
      <c r="I230" s="40"/>
      <c r="J230" s="40"/>
      <c r="K230" s="40"/>
      <c r="L230" s="45"/>
      <c r="M230" s="45"/>
      <c r="N230" s="37"/>
      <c r="O230" s="52"/>
    </row>
    <row r="231" spans="1:15">
      <c r="A231" s="12" t="e">
        <f>MATCH($C$2&amp;"-"&amp;TEXT(B231,"000"),Sheet1!A:A,0)</f>
        <v>#N/A</v>
      </c>
      <c r="B231" s="12">
        <v>228</v>
      </c>
      <c r="C231" s="18" t="str">
        <f>IFERROR(INDEX(Sheet1!D:D,A231),"")</f>
        <v/>
      </c>
      <c r="D231" s="22" t="str">
        <f>IFERROR(INDEX(Sheet1!B:B,A231),"")</f>
        <v/>
      </c>
      <c r="E231" s="27"/>
      <c r="F231" s="27"/>
      <c r="G231" s="32"/>
      <c r="H231" s="37"/>
      <c r="I231" s="40"/>
      <c r="J231" s="40"/>
      <c r="K231" s="40"/>
      <c r="L231" s="45"/>
      <c r="M231" s="45"/>
      <c r="N231" s="37"/>
      <c r="O231" s="52"/>
    </row>
    <row r="232" spans="1:15">
      <c r="A232" s="12" t="e">
        <f>MATCH($C$2&amp;"-"&amp;TEXT(B232,"000"),Sheet1!A:A,0)</f>
        <v>#N/A</v>
      </c>
      <c r="B232" s="12">
        <v>229</v>
      </c>
      <c r="C232" s="18" t="str">
        <f>IFERROR(INDEX(Sheet1!D:D,A232),"")</f>
        <v/>
      </c>
      <c r="D232" s="22" t="str">
        <f>IFERROR(INDEX(Sheet1!B:B,A232),"")</f>
        <v/>
      </c>
      <c r="E232" s="27"/>
      <c r="F232" s="27"/>
      <c r="G232" s="32"/>
      <c r="H232" s="37"/>
      <c r="I232" s="40"/>
      <c r="J232" s="40"/>
      <c r="K232" s="40"/>
      <c r="L232" s="45"/>
      <c r="M232" s="45"/>
      <c r="N232" s="37"/>
      <c r="O232" s="52"/>
    </row>
    <row r="233" spans="1:15">
      <c r="A233" s="12" t="e">
        <f>MATCH($C$2&amp;"-"&amp;TEXT(B233,"000"),Sheet1!A:A,0)</f>
        <v>#N/A</v>
      </c>
      <c r="B233" s="12">
        <v>230</v>
      </c>
      <c r="C233" s="18" t="str">
        <f>IFERROR(INDEX(Sheet1!D:D,A233),"")</f>
        <v/>
      </c>
      <c r="D233" s="22" t="str">
        <f>IFERROR(INDEX(Sheet1!B:B,A233),"")</f>
        <v/>
      </c>
      <c r="E233" s="27"/>
      <c r="F233" s="27"/>
      <c r="G233" s="32"/>
      <c r="H233" s="37"/>
      <c r="I233" s="40"/>
      <c r="J233" s="40"/>
      <c r="K233" s="40"/>
      <c r="L233" s="45"/>
      <c r="M233" s="45"/>
      <c r="N233" s="37"/>
      <c r="O233" s="52"/>
    </row>
    <row r="234" spans="1:15">
      <c r="A234" s="12" t="e">
        <f>MATCH($C$2&amp;"-"&amp;TEXT(B234,"000"),Sheet1!A:A,0)</f>
        <v>#N/A</v>
      </c>
      <c r="B234" s="12">
        <v>231</v>
      </c>
      <c r="C234" s="18" t="str">
        <f>IFERROR(INDEX(Sheet1!D:D,A234),"")</f>
        <v/>
      </c>
      <c r="D234" s="22" t="str">
        <f>IFERROR(INDEX(Sheet1!B:B,A234),"")</f>
        <v/>
      </c>
      <c r="E234" s="27"/>
      <c r="F234" s="27"/>
      <c r="G234" s="32"/>
      <c r="H234" s="37"/>
      <c r="I234" s="40"/>
      <c r="J234" s="40"/>
      <c r="K234" s="40"/>
      <c r="L234" s="45"/>
      <c r="M234" s="45"/>
      <c r="N234" s="37"/>
      <c r="O234" s="52"/>
    </row>
    <row r="235" spans="1:15">
      <c r="A235" s="12" t="e">
        <f>MATCH($C$2&amp;"-"&amp;TEXT(B235,"000"),Sheet1!A:A,0)</f>
        <v>#N/A</v>
      </c>
      <c r="B235" s="12">
        <v>232</v>
      </c>
      <c r="C235" s="18" t="str">
        <f>IFERROR(INDEX(Sheet1!D:D,A235),"")</f>
        <v/>
      </c>
      <c r="D235" s="22" t="str">
        <f>IFERROR(INDEX(Sheet1!B:B,A235),"")</f>
        <v/>
      </c>
      <c r="E235" s="27"/>
      <c r="F235" s="27"/>
      <c r="G235" s="32"/>
      <c r="H235" s="37"/>
      <c r="I235" s="40"/>
      <c r="J235" s="40"/>
      <c r="K235" s="40"/>
      <c r="L235" s="45"/>
      <c r="M235" s="45"/>
      <c r="N235" s="37"/>
      <c r="O235" s="52"/>
    </row>
    <row r="236" spans="1:15">
      <c r="A236" s="12" t="e">
        <f>MATCH($C$2&amp;"-"&amp;TEXT(B236,"000"),Sheet1!A:A,0)</f>
        <v>#N/A</v>
      </c>
      <c r="B236" s="12">
        <v>233</v>
      </c>
      <c r="C236" s="18" t="str">
        <f>IFERROR(INDEX(Sheet1!D:D,A236),"")</f>
        <v/>
      </c>
      <c r="D236" s="22" t="str">
        <f>IFERROR(INDEX(Sheet1!B:B,A236),"")</f>
        <v/>
      </c>
      <c r="E236" s="27"/>
      <c r="F236" s="27"/>
      <c r="G236" s="32"/>
      <c r="H236" s="37"/>
      <c r="I236" s="40"/>
      <c r="J236" s="40"/>
      <c r="K236" s="40"/>
      <c r="L236" s="45"/>
      <c r="M236" s="45"/>
      <c r="N236" s="37"/>
      <c r="O236" s="52"/>
    </row>
    <row r="237" spans="1:15">
      <c r="A237" s="12" t="e">
        <f>MATCH($C$2&amp;"-"&amp;TEXT(B237,"000"),Sheet1!A:A,0)</f>
        <v>#N/A</v>
      </c>
      <c r="B237" s="12">
        <v>234</v>
      </c>
      <c r="C237" s="18" t="str">
        <f>IFERROR(INDEX(Sheet1!D:D,A237),"")</f>
        <v/>
      </c>
      <c r="D237" s="22" t="str">
        <f>IFERROR(INDEX(Sheet1!B:B,A237),"")</f>
        <v/>
      </c>
      <c r="E237" s="27"/>
      <c r="F237" s="27"/>
      <c r="G237" s="32"/>
      <c r="H237" s="37"/>
      <c r="I237" s="40"/>
      <c r="J237" s="40"/>
      <c r="K237" s="40"/>
      <c r="L237" s="45"/>
      <c r="M237" s="45"/>
      <c r="N237" s="37"/>
      <c r="O237" s="52"/>
    </row>
    <row r="238" spans="1:15">
      <c r="A238" s="12" t="e">
        <f>MATCH($C$2&amp;"-"&amp;TEXT(B238,"000"),Sheet1!A:A,0)</f>
        <v>#N/A</v>
      </c>
      <c r="B238" s="12">
        <v>235</v>
      </c>
      <c r="C238" s="18" t="str">
        <f>IFERROR(INDEX(Sheet1!D:D,A238),"")</f>
        <v/>
      </c>
      <c r="D238" s="22" t="str">
        <f>IFERROR(INDEX(Sheet1!B:B,A238),"")</f>
        <v/>
      </c>
      <c r="E238" s="27"/>
      <c r="F238" s="27"/>
      <c r="G238" s="32"/>
      <c r="H238" s="37"/>
      <c r="I238" s="40"/>
      <c r="J238" s="40"/>
      <c r="K238" s="40"/>
      <c r="L238" s="45"/>
      <c r="M238" s="45"/>
      <c r="N238" s="37"/>
      <c r="O238" s="52"/>
    </row>
    <row r="239" spans="1:15">
      <c r="A239" s="12" t="e">
        <f>MATCH($C$2&amp;"-"&amp;TEXT(B239,"000"),Sheet1!A:A,0)</f>
        <v>#N/A</v>
      </c>
      <c r="B239" s="12">
        <v>236</v>
      </c>
      <c r="C239" s="18" t="str">
        <f>IFERROR(INDEX(Sheet1!D:D,A239),"")</f>
        <v/>
      </c>
      <c r="D239" s="22" t="str">
        <f>IFERROR(INDEX(Sheet1!B:B,A239),"")</f>
        <v/>
      </c>
      <c r="E239" s="27"/>
      <c r="F239" s="27"/>
      <c r="G239" s="32"/>
      <c r="H239" s="37"/>
      <c r="I239" s="40"/>
      <c r="J239" s="40"/>
      <c r="K239" s="40"/>
      <c r="L239" s="45"/>
      <c r="M239" s="45"/>
      <c r="N239" s="37"/>
      <c r="O239" s="52"/>
    </row>
    <row r="240" spans="1:15">
      <c r="A240" s="12" t="e">
        <f>MATCH($C$2&amp;"-"&amp;TEXT(B240,"000"),Sheet1!A:A,0)</f>
        <v>#N/A</v>
      </c>
      <c r="B240" s="12">
        <v>237</v>
      </c>
      <c r="C240" s="18" t="str">
        <f>IFERROR(INDEX(Sheet1!D:D,A240),"")</f>
        <v/>
      </c>
      <c r="D240" s="22" t="str">
        <f>IFERROR(INDEX(Sheet1!B:B,A240),"")</f>
        <v/>
      </c>
      <c r="E240" s="27"/>
      <c r="F240" s="27"/>
      <c r="G240" s="32"/>
      <c r="H240" s="37"/>
      <c r="I240" s="40"/>
      <c r="J240" s="40"/>
      <c r="K240" s="40"/>
      <c r="L240" s="45"/>
      <c r="M240" s="45"/>
      <c r="N240" s="37"/>
      <c r="O240" s="52"/>
    </row>
    <row r="241" spans="1:15">
      <c r="A241" s="12" t="e">
        <f>MATCH($C$2&amp;"-"&amp;TEXT(B241,"000"),Sheet1!A:A,0)</f>
        <v>#N/A</v>
      </c>
      <c r="B241" s="12">
        <v>238</v>
      </c>
      <c r="C241" s="18" t="str">
        <f>IFERROR(INDEX(Sheet1!D:D,A241),"")</f>
        <v/>
      </c>
      <c r="D241" s="22" t="str">
        <f>IFERROR(INDEX(Sheet1!B:B,A241),"")</f>
        <v/>
      </c>
      <c r="E241" s="27"/>
      <c r="F241" s="27"/>
      <c r="G241" s="32"/>
      <c r="H241" s="37"/>
      <c r="I241" s="40"/>
      <c r="J241" s="40"/>
      <c r="K241" s="40"/>
      <c r="L241" s="45"/>
      <c r="M241" s="45"/>
      <c r="N241" s="37"/>
      <c r="O241" s="52"/>
    </row>
    <row r="242" spans="1:15">
      <c r="A242" s="12" t="e">
        <f>MATCH($C$2&amp;"-"&amp;TEXT(B242,"000"),Sheet1!A:A,0)</f>
        <v>#N/A</v>
      </c>
      <c r="B242" s="12">
        <v>239</v>
      </c>
      <c r="C242" s="18" t="str">
        <f>IFERROR(INDEX(Sheet1!D:D,A242),"")</f>
        <v/>
      </c>
      <c r="D242" s="22" t="str">
        <f>IFERROR(INDEX(Sheet1!B:B,A242),"")</f>
        <v/>
      </c>
      <c r="E242" s="27"/>
      <c r="F242" s="27"/>
      <c r="G242" s="32"/>
      <c r="H242" s="37"/>
      <c r="I242" s="40"/>
      <c r="J242" s="40"/>
      <c r="K242" s="40"/>
      <c r="L242" s="45"/>
      <c r="M242" s="45"/>
      <c r="N242" s="37"/>
      <c r="O242" s="52"/>
    </row>
    <row r="243" spans="1:15">
      <c r="A243" s="12" t="e">
        <f>MATCH($C$2&amp;"-"&amp;TEXT(B243,"000"),Sheet1!A:A,0)</f>
        <v>#N/A</v>
      </c>
      <c r="B243" s="12">
        <v>240</v>
      </c>
      <c r="C243" s="18" t="str">
        <f>IFERROR(INDEX(Sheet1!D:D,A243),"")</f>
        <v/>
      </c>
      <c r="D243" s="22" t="str">
        <f>IFERROR(INDEX(Sheet1!B:B,A243),"")</f>
        <v/>
      </c>
      <c r="E243" s="27"/>
      <c r="F243" s="27"/>
      <c r="G243" s="32"/>
      <c r="H243" s="37"/>
      <c r="I243" s="40"/>
      <c r="J243" s="40"/>
      <c r="K243" s="40"/>
      <c r="L243" s="45"/>
      <c r="M243" s="45"/>
      <c r="N243" s="37"/>
      <c r="O243" s="52"/>
    </row>
    <row r="244" spans="1:15">
      <c r="A244" s="12" t="e">
        <f>MATCH($C$2&amp;"-"&amp;TEXT(B244,"000"),Sheet1!A:A,0)</f>
        <v>#N/A</v>
      </c>
      <c r="B244" s="12">
        <v>241</v>
      </c>
      <c r="C244" s="18" t="str">
        <f>IFERROR(INDEX(Sheet1!D:D,A244),"")</f>
        <v/>
      </c>
      <c r="D244" s="22" t="str">
        <f>IFERROR(INDEX(Sheet1!B:B,A244),"")</f>
        <v/>
      </c>
      <c r="E244" s="27"/>
      <c r="F244" s="27"/>
      <c r="G244" s="32"/>
      <c r="H244" s="37"/>
      <c r="I244" s="40"/>
      <c r="J244" s="40"/>
      <c r="K244" s="40"/>
      <c r="L244" s="45"/>
      <c r="M244" s="45"/>
      <c r="N244" s="37"/>
      <c r="O244" s="52"/>
    </row>
    <row r="245" spans="1:15">
      <c r="A245" s="12" t="e">
        <f>MATCH($C$2&amp;"-"&amp;TEXT(B245,"000"),Sheet1!A:A,0)</f>
        <v>#N/A</v>
      </c>
      <c r="B245" s="12">
        <v>242</v>
      </c>
      <c r="C245" s="18" t="str">
        <f>IFERROR(INDEX(Sheet1!D:D,A245),"")</f>
        <v/>
      </c>
      <c r="D245" s="22" t="str">
        <f>IFERROR(INDEX(Sheet1!B:B,A245),"")</f>
        <v/>
      </c>
      <c r="E245" s="27"/>
      <c r="F245" s="27"/>
      <c r="G245" s="32"/>
      <c r="H245" s="37"/>
      <c r="I245" s="40"/>
      <c r="J245" s="40"/>
      <c r="K245" s="40"/>
      <c r="L245" s="45"/>
      <c r="M245" s="45"/>
      <c r="N245" s="37"/>
      <c r="O245" s="52"/>
    </row>
    <row r="246" spans="1:15">
      <c r="A246" s="12" t="e">
        <f>MATCH($C$2&amp;"-"&amp;TEXT(B246,"000"),Sheet1!A:A,0)</f>
        <v>#N/A</v>
      </c>
      <c r="B246" s="12">
        <v>243</v>
      </c>
      <c r="C246" s="18" t="str">
        <f>IFERROR(INDEX(Sheet1!D:D,A246),"")</f>
        <v/>
      </c>
      <c r="D246" s="22" t="str">
        <f>IFERROR(INDEX(Sheet1!B:B,A246),"")</f>
        <v/>
      </c>
      <c r="E246" s="27"/>
      <c r="F246" s="27"/>
      <c r="G246" s="32"/>
      <c r="H246" s="37"/>
      <c r="I246" s="40"/>
      <c r="J246" s="40"/>
      <c r="K246" s="40"/>
      <c r="L246" s="45"/>
      <c r="M246" s="45"/>
      <c r="N246" s="37"/>
      <c r="O246" s="52"/>
    </row>
    <row r="247" spans="1:15">
      <c r="A247" s="12" t="e">
        <f>MATCH($C$2&amp;"-"&amp;TEXT(B247,"000"),Sheet1!A:A,0)</f>
        <v>#N/A</v>
      </c>
      <c r="B247" s="12">
        <v>244</v>
      </c>
      <c r="C247" s="18" t="str">
        <f>IFERROR(INDEX(Sheet1!D:D,A247),"")</f>
        <v/>
      </c>
      <c r="D247" s="22" t="str">
        <f>IFERROR(INDEX(Sheet1!B:B,A247),"")</f>
        <v/>
      </c>
      <c r="E247" s="27"/>
      <c r="F247" s="27"/>
      <c r="G247" s="32"/>
      <c r="H247" s="37"/>
      <c r="I247" s="40"/>
      <c r="J247" s="40"/>
      <c r="K247" s="40"/>
      <c r="L247" s="45"/>
      <c r="M247" s="45"/>
      <c r="N247" s="37"/>
      <c r="O247" s="52"/>
    </row>
    <row r="248" spans="1:15">
      <c r="A248" s="12" t="e">
        <f>MATCH($C$2&amp;"-"&amp;TEXT(B248,"000"),Sheet1!A:A,0)</f>
        <v>#N/A</v>
      </c>
      <c r="B248" s="12">
        <v>245</v>
      </c>
      <c r="C248" s="18" t="str">
        <f>IFERROR(INDEX(Sheet1!D:D,A248),"")</f>
        <v/>
      </c>
      <c r="D248" s="22" t="str">
        <f>IFERROR(INDEX(Sheet1!B:B,A248),"")</f>
        <v/>
      </c>
      <c r="E248" s="27"/>
      <c r="F248" s="27"/>
      <c r="G248" s="32"/>
      <c r="H248" s="37"/>
      <c r="I248" s="40"/>
      <c r="J248" s="40"/>
      <c r="K248" s="40"/>
      <c r="L248" s="45"/>
      <c r="M248" s="45"/>
      <c r="N248" s="37"/>
      <c r="O248" s="52"/>
    </row>
    <row r="249" spans="1:15">
      <c r="A249" s="12" t="e">
        <f>MATCH($C$2&amp;"-"&amp;TEXT(B249,"000"),Sheet1!A:A,0)</f>
        <v>#N/A</v>
      </c>
      <c r="B249" s="12">
        <v>246</v>
      </c>
      <c r="C249" s="18" t="str">
        <f>IFERROR(INDEX(Sheet1!D:D,A249),"")</f>
        <v/>
      </c>
      <c r="D249" s="22" t="str">
        <f>IFERROR(INDEX(Sheet1!B:B,A249),"")</f>
        <v/>
      </c>
      <c r="E249" s="27"/>
      <c r="F249" s="27"/>
      <c r="G249" s="32"/>
      <c r="H249" s="37"/>
      <c r="I249" s="40"/>
      <c r="J249" s="40"/>
      <c r="K249" s="40"/>
      <c r="L249" s="45"/>
      <c r="M249" s="45"/>
      <c r="N249" s="37"/>
      <c r="O249" s="52"/>
    </row>
    <row r="250" spans="1:15">
      <c r="A250" s="12" t="e">
        <f>MATCH($C$2&amp;"-"&amp;TEXT(B250,"000"),Sheet1!A:A,0)</f>
        <v>#N/A</v>
      </c>
      <c r="B250" s="12">
        <v>247</v>
      </c>
      <c r="C250" s="18" t="str">
        <f>IFERROR(INDEX(Sheet1!D:D,A250),"")</f>
        <v/>
      </c>
      <c r="D250" s="22" t="str">
        <f>IFERROR(INDEX(Sheet1!B:B,A250),"")</f>
        <v/>
      </c>
      <c r="E250" s="27"/>
      <c r="F250" s="27"/>
      <c r="G250" s="32"/>
      <c r="H250" s="37"/>
      <c r="I250" s="40"/>
      <c r="J250" s="40"/>
      <c r="K250" s="40"/>
      <c r="L250" s="45"/>
      <c r="M250" s="45"/>
      <c r="N250" s="37"/>
      <c r="O250" s="52"/>
    </row>
    <row r="251" spans="1:15">
      <c r="A251" s="12" t="e">
        <f>MATCH($C$2&amp;"-"&amp;TEXT(B251,"000"),Sheet1!A:A,0)</f>
        <v>#N/A</v>
      </c>
      <c r="B251" s="12">
        <v>248</v>
      </c>
      <c r="C251" s="18" t="str">
        <f>IFERROR(INDEX(Sheet1!D:D,A251),"")</f>
        <v/>
      </c>
      <c r="D251" s="22" t="str">
        <f>IFERROR(INDEX(Sheet1!B:B,A251),"")</f>
        <v/>
      </c>
      <c r="E251" s="27"/>
      <c r="F251" s="27"/>
      <c r="G251" s="32"/>
      <c r="H251" s="37"/>
      <c r="I251" s="40"/>
      <c r="J251" s="40"/>
      <c r="K251" s="40"/>
      <c r="L251" s="45"/>
      <c r="M251" s="45"/>
      <c r="N251" s="37"/>
      <c r="O251" s="52"/>
    </row>
    <row r="252" spans="1:15">
      <c r="A252" s="12" t="e">
        <f>MATCH($C$2&amp;"-"&amp;TEXT(B252,"000"),Sheet1!A:A,0)</f>
        <v>#N/A</v>
      </c>
      <c r="B252" s="12">
        <v>249</v>
      </c>
      <c r="C252" s="18" t="str">
        <f>IFERROR(INDEX(Sheet1!D:D,A252),"")</f>
        <v/>
      </c>
      <c r="D252" s="22" t="str">
        <f>IFERROR(INDEX(Sheet1!B:B,A252),"")</f>
        <v/>
      </c>
      <c r="E252" s="27"/>
      <c r="F252" s="27"/>
      <c r="G252" s="32"/>
      <c r="H252" s="37"/>
      <c r="I252" s="40"/>
      <c r="J252" s="40"/>
      <c r="K252" s="40"/>
      <c r="L252" s="45"/>
      <c r="M252" s="45"/>
      <c r="N252" s="37"/>
      <c r="O252" s="52"/>
    </row>
    <row r="253" spans="1:15">
      <c r="A253" s="12" t="e">
        <f>MATCH($C$2&amp;"-"&amp;TEXT(B253,"000"),Sheet1!A:A,0)</f>
        <v>#N/A</v>
      </c>
      <c r="B253" s="12">
        <v>250</v>
      </c>
      <c r="C253" s="18" t="str">
        <f>IFERROR(INDEX(Sheet1!D:D,A253),"")</f>
        <v/>
      </c>
      <c r="D253" s="22" t="str">
        <f>IFERROR(INDEX(Sheet1!B:B,A253),"")</f>
        <v/>
      </c>
      <c r="E253" s="27"/>
      <c r="F253" s="27"/>
      <c r="G253" s="32"/>
      <c r="H253" s="37"/>
      <c r="I253" s="40"/>
      <c r="J253" s="40"/>
      <c r="K253" s="40"/>
      <c r="L253" s="45"/>
      <c r="M253" s="45"/>
      <c r="N253" s="37"/>
      <c r="O253" s="52"/>
    </row>
    <row r="254" spans="1:15">
      <c r="A254" s="12" t="e">
        <f>MATCH($C$2&amp;"-"&amp;TEXT(B254,"000"),Sheet1!A:A,0)</f>
        <v>#N/A</v>
      </c>
      <c r="B254" s="12">
        <v>251</v>
      </c>
      <c r="C254" s="18" t="str">
        <f>IFERROR(INDEX(Sheet1!D:D,A254),"")</f>
        <v/>
      </c>
      <c r="D254" s="22" t="str">
        <f>IFERROR(INDEX(Sheet1!B:B,A254),"")</f>
        <v/>
      </c>
      <c r="E254" s="27"/>
      <c r="F254" s="27"/>
      <c r="G254" s="32"/>
      <c r="H254" s="37"/>
      <c r="I254" s="40"/>
      <c r="J254" s="40"/>
      <c r="K254" s="40"/>
      <c r="L254" s="45"/>
      <c r="M254" s="45"/>
      <c r="N254" s="37"/>
      <c r="O254" s="52"/>
    </row>
    <row r="255" spans="1:15">
      <c r="A255" s="12" t="e">
        <f>MATCH($C$2&amp;"-"&amp;TEXT(B255,"000"),Sheet1!A:A,0)</f>
        <v>#N/A</v>
      </c>
      <c r="B255" s="12">
        <v>252</v>
      </c>
      <c r="C255" s="18" t="str">
        <f>IFERROR(INDEX(Sheet1!D:D,A255),"")</f>
        <v/>
      </c>
      <c r="D255" s="22" t="str">
        <f>IFERROR(INDEX(Sheet1!B:B,A255),"")</f>
        <v/>
      </c>
      <c r="E255" s="27"/>
      <c r="F255" s="27"/>
      <c r="G255" s="32"/>
      <c r="H255" s="37"/>
      <c r="I255" s="40"/>
      <c r="J255" s="40"/>
      <c r="K255" s="40"/>
      <c r="L255" s="45"/>
      <c r="M255" s="45"/>
      <c r="N255" s="37"/>
      <c r="O255" s="52"/>
    </row>
    <row r="256" spans="1:15">
      <c r="A256" s="12" t="e">
        <f>MATCH($C$2&amp;"-"&amp;TEXT(B256,"000"),Sheet1!A:A,0)</f>
        <v>#N/A</v>
      </c>
      <c r="B256" s="12">
        <v>253</v>
      </c>
      <c r="C256" s="18" t="str">
        <f>IFERROR(INDEX(Sheet1!D:D,A256),"")</f>
        <v/>
      </c>
      <c r="D256" s="22" t="str">
        <f>IFERROR(INDEX(Sheet1!B:B,A256),"")</f>
        <v/>
      </c>
      <c r="E256" s="27"/>
      <c r="F256" s="27"/>
      <c r="G256" s="32"/>
      <c r="H256" s="37"/>
      <c r="I256" s="40"/>
      <c r="J256" s="40"/>
      <c r="K256" s="40"/>
      <c r="L256" s="45"/>
      <c r="M256" s="45"/>
      <c r="N256" s="37"/>
      <c r="O256" s="52"/>
    </row>
    <row r="257" spans="1:15">
      <c r="A257" s="12" t="e">
        <f>MATCH($C$2&amp;"-"&amp;TEXT(B257,"000"),Sheet1!A:A,0)</f>
        <v>#N/A</v>
      </c>
      <c r="B257" s="12">
        <v>254</v>
      </c>
      <c r="C257" s="18" t="str">
        <f>IFERROR(INDEX(Sheet1!D:D,A257),"")</f>
        <v/>
      </c>
      <c r="D257" s="22" t="str">
        <f>IFERROR(INDEX(Sheet1!B:B,A257),"")</f>
        <v/>
      </c>
      <c r="E257" s="27"/>
      <c r="F257" s="27"/>
      <c r="G257" s="32"/>
      <c r="H257" s="37"/>
      <c r="I257" s="40"/>
      <c r="J257" s="40"/>
      <c r="K257" s="40"/>
      <c r="L257" s="45"/>
      <c r="M257" s="45"/>
      <c r="N257" s="37"/>
      <c r="O257" s="52"/>
    </row>
    <row r="258" spans="1:15">
      <c r="A258" s="12" t="e">
        <f>MATCH($C$2&amp;"-"&amp;TEXT(B258,"000"),Sheet1!A:A,0)</f>
        <v>#N/A</v>
      </c>
      <c r="B258" s="12">
        <v>255</v>
      </c>
      <c r="C258" s="18" t="str">
        <f>IFERROR(INDEX(Sheet1!D:D,A258),"")</f>
        <v/>
      </c>
      <c r="D258" s="22" t="str">
        <f>IFERROR(INDEX(Sheet1!B:B,A258),"")</f>
        <v/>
      </c>
      <c r="E258" s="27"/>
      <c r="F258" s="27"/>
      <c r="G258" s="32"/>
      <c r="H258" s="37"/>
      <c r="I258" s="40"/>
      <c r="J258" s="40"/>
      <c r="K258" s="40"/>
      <c r="L258" s="45"/>
      <c r="M258" s="45"/>
      <c r="N258" s="37"/>
      <c r="O258" s="52"/>
    </row>
    <row r="259" spans="1:15">
      <c r="A259" s="12" t="e">
        <f>MATCH($C$2&amp;"-"&amp;TEXT(B259,"000"),Sheet1!A:A,0)</f>
        <v>#N/A</v>
      </c>
      <c r="B259" s="12">
        <v>256</v>
      </c>
      <c r="C259" s="18" t="str">
        <f>IFERROR(INDEX(Sheet1!D:D,A259),"")</f>
        <v/>
      </c>
      <c r="D259" s="22" t="str">
        <f>IFERROR(INDEX(Sheet1!B:B,A259),"")</f>
        <v/>
      </c>
      <c r="E259" s="27"/>
      <c r="F259" s="27"/>
      <c r="G259" s="32"/>
      <c r="H259" s="37"/>
      <c r="I259" s="40"/>
      <c r="J259" s="40"/>
      <c r="K259" s="40"/>
      <c r="L259" s="45"/>
      <c r="M259" s="45"/>
      <c r="N259" s="37"/>
      <c r="O259" s="52"/>
    </row>
    <row r="260" spans="1:15">
      <c r="A260" s="12" t="e">
        <f>MATCH($C$2&amp;"-"&amp;TEXT(B260,"000"),Sheet1!A:A,0)</f>
        <v>#N/A</v>
      </c>
      <c r="B260" s="12">
        <v>257</v>
      </c>
      <c r="C260" s="18" t="str">
        <f>IFERROR(INDEX(Sheet1!D:D,A260),"")</f>
        <v/>
      </c>
      <c r="D260" s="22" t="str">
        <f>IFERROR(INDEX(Sheet1!B:B,A260),"")</f>
        <v/>
      </c>
      <c r="E260" s="27"/>
      <c r="F260" s="27"/>
      <c r="G260" s="32"/>
      <c r="H260" s="37"/>
      <c r="I260" s="40"/>
      <c r="J260" s="40"/>
      <c r="K260" s="40"/>
      <c r="L260" s="45"/>
      <c r="M260" s="45"/>
      <c r="N260" s="37"/>
      <c r="O260" s="52"/>
    </row>
    <row r="261" spans="1:15">
      <c r="A261" s="12" t="e">
        <f>MATCH($C$2&amp;"-"&amp;TEXT(B261,"000"),Sheet1!A:A,0)</f>
        <v>#N/A</v>
      </c>
      <c r="B261" s="12">
        <v>258</v>
      </c>
      <c r="C261" s="18" t="str">
        <f>IFERROR(INDEX(Sheet1!D:D,A261),"")</f>
        <v/>
      </c>
      <c r="D261" s="22" t="str">
        <f>IFERROR(INDEX(Sheet1!B:B,A261),"")</f>
        <v/>
      </c>
      <c r="E261" s="27"/>
      <c r="F261" s="27"/>
      <c r="G261" s="32"/>
      <c r="H261" s="37"/>
      <c r="I261" s="40"/>
      <c r="J261" s="40"/>
      <c r="K261" s="40"/>
      <c r="L261" s="45"/>
      <c r="M261" s="45"/>
      <c r="N261" s="37"/>
      <c r="O261" s="52"/>
    </row>
    <row r="262" spans="1:15">
      <c r="A262" s="12" t="e">
        <f>MATCH($C$2&amp;"-"&amp;TEXT(B262,"000"),Sheet1!A:A,0)</f>
        <v>#N/A</v>
      </c>
      <c r="B262" s="12">
        <v>259</v>
      </c>
      <c r="C262" s="18" t="str">
        <f>IFERROR(INDEX(Sheet1!D:D,A262),"")</f>
        <v/>
      </c>
      <c r="D262" s="22" t="str">
        <f>IFERROR(INDEX(Sheet1!B:B,A262),"")</f>
        <v/>
      </c>
      <c r="E262" s="27"/>
      <c r="F262" s="27"/>
      <c r="G262" s="32"/>
      <c r="H262" s="37"/>
      <c r="I262" s="40"/>
      <c r="J262" s="40"/>
      <c r="K262" s="40"/>
      <c r="L262" s="45"/>
      <c r="M262" s="45"/>
      <c r="N262" s="37"/>
      <c r="O262" s="52"/>
    </row>
    <row r="263" spans="1:15">
      <c r="A263" s="12" t="e">
        <f>MATCH($C$2&amp;"-"&amp;TEXT(B263,"000"),Sheet1!A:A,0)</f>
        <v>#N/A</v>
      </c>
      <c r="B263" s="12">
        <v>260</v>
      </c>
      <c r="C263" s="18" t="str">
        <f>IFERROR(INDEX(Sheet1!D:D,A263),"")</f>
        <v/>
      </c>
      <c r="D263" s="22" t="str">
        <f>IFERROR(INDEX(Sheet1!B:B,A263),"")</f>
        <v/>
      </c>
      <c r="E263" s="27"/>
      <c r="F263" s="27"/>
      <c r="G263" s="32"/>
      <c r="H263" s="37"/>
      <c r="I263" s="40"/>
      <c r="J263" s="40"/>
      <c r="K263" s="40"/>
      <c r="L263" s="45"/>
      <c r="M263" s="45"/>
      <c r="N263" s="37"/>
      <c r="O263" s="52"/>
    </row>
    <row r="264" spans="1:15">
      <c r="A264" s="12" t="e">
        <f>MATCH($C$2&amp;"-"&amp;TEXT(B264,"000"),Sheet1!A:A,0)</f>
        <v>#N/A</v>
      </c>
      <c r="B264" s="12">
        <v>261</v>
      </c>
      <c r="C264" s="18" t="str">
        <f>IFERROR(INDEX(Sheet1!D:D,A264),"")</f>
        <v/>
      </c>
      <c r="D264" s="22" t="str">
        <f>IFERROR(INDEX(Sheet1!B:B,A264),"")</f>
        <v/>
      </c>
      <c r="E264" s="27"/>
      <c r="F264" s="27"/>
      <c r="G264" s="32"/>
      <c r="H264" s="37"/>
      <c r="I264" s="40"/>
      <c r="J264" s="40"/>
      <c r="K264" s="40"/>
      <c r="L264" s="45"/>
      <c r="M264" s="45"/>
      <c r="N264" s="37"/>
      <c r="O264" s="52"/>
    </row>
    <row r="265" spans="1:15">
      <c r="A265" s="12" t="e">
        <f>MATCH($C$2&amp;"-"&amp;TEXT(B265,"000"),Sheet1!A:A,0)</f>
        <v>#N/A</v>
      </c>
      <c r="B265" s="12">
        <v>262</v>
      </c>
      <c r="C265" s="18" t="str">
        <f>IFERROR(INDEX(Sheet1!D:D,A265),"")</f>
        <v/>
      </c>
      <c r="D265" s="22" t="str">
        <f>IFERROR(INDEX(Sheet1!B:B,A265),"")</f>
        <v/>
      </c>
      <c r="E265" s="27"/>
      <c r="F265" s="27"/>
      <c r="G265" s="32"/>
      <c r="H265" s="37"/>
      <c r="I265" s="40"/>
      <c r="J265" s="40"/>
      <c r="K265" s="40"/>
      <c r="L265" s="45"/>
      <c r="M265" s="45"/>
      <c r="N265" s="37"/>
      <c r="O265" s="52"/>
    </row>
    <row r="266" spans="1:15">
      <c r="A266" s="12" t="e">
        <f>MATCH($C$2&amp;"-"&amp;TEXT(B266,"000"),Sheet1!A:A,0)</f>
        <v>#N/A</v>
      </c>
      <c r="B266" s="12">
        <v>263</v>
      </c>
      <c r="C266" s="18" t="str">
        <f>IFERROR(INDEX(Sheet1!D:D,A266),"")</f>
        <v/>
      </c>
      <c r="D266" s="22" t="str">
        <f>IFERROR(INDEX(Sheet1!B:B,A266),"")</f>
        <v/>
      </c>
      <c r="E266" s="27"/>
      <c r="F266" s="27"/>
      <c r="G266" s="32"/>
      <c r="H266" s="37"/>
      <c r="I266" s="40"/>
      <c r="J266" s="40"/>
      <c r="K266" s="40"/>
      <c r="L266" s="45"/>
      <c r="M266" s="45"/>
      <c r="N266" s="37"/>
      <c r="O266" s="52"/>
    </row>
    <row r="267" spans="1:15">
      <c r="A267" s="12" t="e">
        <f>MATCH($C$2&amp;"-"&amp;TEXT(B267,"000"),Sheet1!A:A,0)</f>
        <v>#N/A</v>
      </c>
      <c r="B267" s="12">
        <v>264</v>
      </c>
      <c r="C267" s="18" t="str">
        <f>IFERROR(INDEX(Sheet1!D:D,A267),"")</f>
        <v/>
      </c>
      <c r="D267" s="22" t="str">
        <f>IFERROR(INDEX(Sheet1!B:B,A267),"")</f>
        <v/>
      </c>
      <c r="E267" s="27"/>
      <c r="F267" s="27"/>
      <c r="G267" s="32"/>
      <c r="H267" s="37"/>
      <c r="I267" s="40"/>
      <c r="J267" s="40"/>
      <c r="K267" s="40"/>
      <c r="L267" s="45"/>
      <c r="M267" s="45"/>
      <c r="N267" s="37"/>
      <c r="O267" s="52"/>
    </row>
    <row r="268" spans="1:15">
      <c r="A268" s="12" t="e">
        <f>MATCH($C$2&amp;"-"&amp;TEXT(B268,"000"),Sheet1!A:A,0)</f>
        <v>#N/A</v>
      </c>
      <c r="B268" s="12">
        <v>265</v>
      </c>
      <c r="C268" s="18" t="str">
        <f>IFERROR(INDEX(Sheet1!D:D,A268),"")</f>
        <v/>
      </c>
      <c r="D268" s="22" t="str">
        <f>IFERROR(INDEX(Sheet1!B:B,A268),"")</f>
        <v/>
      </c>
      <c r="E268" s="27"/>
      <c r="F268" s="27"/>
      <c r="G268" s="32"/>
      <c r="H268" s="37"/>
      <c r="I268" s="40"/>
      <c r="J268" s="40"/>
      <c r="K268" s="40"/>
      <c r="L268" s="45"/>
      <c r="M268" s="45"/>
      <c r="N268" s="37"/>
      <c r="O268" s="52"/>
    </row>
    <row r="269" spans="1:15">
      <c r="A269" s="12" t="e">
        <f>MATCH($C$2&amp;"-"&amp;TEXT(B269,"000"),Sheet1!A:A,0)</f>
        <v>#N/A</v>
      </c>
      <c r="B269" s="12">
        <v>266</v>
      </c>
      <c r="C269" s="18" t="str">
        <f>IFERROR(INDEX(Sheet1!D:D,A269),"")</f>
        <v/>
      </c>
      <c r="D269" s="22" t="str">
        <f>IFERROR(INDEX(Sheet1!B:B,A269),"")</f>
        <v/>
      </c>
      <c r="E269" s="27"/>
      <c r="F269" s="27"/>
      <c r="G269" s="32"/>
      <c r="H269" s="37"/>
      <c r="I269" s="40"/>
      <c r="J269" s="40"/>
      <c r="K269" s="40"/>
      <c r="L269" s="45"/>
      <c r="M269" s="45"/>
      <c r="N269" s="37"/>
      <c r="O269" s="52"/>
    </row>
    <row r="270" spans="1:15">
      <c r="A270" s="12" t="e">
        <f>MATCH($C$2&amp;"-"&amp;TEXT(B270,"000"),Sheet1!A:A,0)</f>
        <v>#N/A</v>
      </c>
      <c r="B270" s="12">
        <v>267</v>
      </c>
      <c r="C270" s="18" t="str">
        <f>IFERROR(INDEX(Sheet1!D:D,A270),"")</f>
        <v/>
      </c>
      <c r="D270" s="22" t="str">
        <f>IFERROR(INDEX(Sheet1!B:B,A270),"")</f>
        <v/>
      </c>
      <c r="E270" s="27"/>
      <c r="F270" s="27"/>
      <c r="G270" s="32"/>
      <c r="H270" s="37"/>
      <c r="I270" s="40"/>
      <c r="J270" s="40"/>
      <c r="K270" s="40"/>
      <c r="L270" s="45"/>
      <c r="M270" s="45"/>
      <c r="N270" s="37"/>
      <c r="O270" s="52"/>
    </row>
    <row r="271" spans="1:15">
      <c r="A271" s="12" t="e">
        <f>MATCH($C$2&amp;"-"&amp;TEXT(B271,"000"),Sheet1!A:A,0)</f>
        <v>#N/A</v>
      </c>
      <c r="B271" s="12">
        <v>268</v>
      </c>
      <c r="C271" s="18" t="str">
        <f>IFERROR(INDEX(Sheet1!D:D,A271),"")</f>
        <v/>
      </c>
      <c r="D271" s="22" t="str">
        <f>IFERROR(INDEX(Sheet1!B:B,A271),"")</f>
        <v/>
      </c>
      <c r="E271" s="27"/>
      <c r="F271" s="27"/>
      <c r="G271" s="32"/>
      <c r="H271" s="37"/>
      <c r="I271" s="40"/>
      <c r="J271" s="40"/>
      <c r="K271" s="40"/>
      <c r="L271" s="45"/>
      <c r="M271" s="45"/>
      <c r="N271" s="37"/>
      <c r="O271" s="52"/>
    </row>
    <row r="272" spans="1:15">
      <c r="A272" s="12" t="e">
        <f>MATCH($C$2&amp;"-"&amp;TEXT(B272,"000"),Sheet1!A:A,0)</f>
        <v>#N/A</v>
      </c>
      <c r="B272" s="12">
        <v>269</v>
      </c>
      <c r="C272" s="18" t="str">
        <f>IFERROR(INDEX(Sheet1!D:D,A272),"")</f>
        <v/>
      </c>
      <c r="D272" s="22" t="str">
        <f>IFERROR(INDEX(Sheet1!B:B,A272),"")</f>
        <v/>
      </c>
      <c r="E272" s="27"/>
      <c r="F272" s="27"/>
      <c r="G272" s="32"/>
      <c r="H272" s="37"/>
      <c r="I272" s="40"/>
      <c r="J272" s="40"/>
      <c r="K272" s="40"/>
      <c r="L272" s="45"/>
      <c r="M272" s="45"/>
      <c r="N272" s="37"/>
      <c r="O272" s="52"/>
    </row>
    <row r="273" spans="1:15">
      <c r="A273" s="12" t="e">
        <f>MATCH($C$2&amp;"-"&amp;TEXT(B273,"000"),Sheet1!A:A,0)</f>
        <v>#N/A</v>
      </c>
      <c r="B273" s="12">
        <v>270</v>
      </c>
      <c r="C273" s="18" t="str">
        <f>IFERROR(INDEX(Sheet1!D:D,A273),"")</f>
        <v/>
      </c>
      <c r="D273" s="22" t="str">
        <f>IFERROR(INDEX(Sheet1!B:B,A273),"")</f>
        <v/>
      </c>
      <c r="E273" s="27"/>
      <c r="F273" s="27"/>
      <c r="G273" s="32"/>
      <c r="H273" s="37"/>
      <c r="I273" s="40"/>
      <c r="J273" s="40"/>
      <c r="K273" s="40"/>
      <c r="L273" s="45"/>
      <c r="M273" s="45"/>
      <c r="N273" s="37"/>
      <c r="O273" s="52"/>
    </row>
    <row r="274" spans="1:15">
      <c r="A274" s="12" t="e">
        <f>MATCH($C$2&amp;"-"&amp;TEXT(B274,"000"),Sheet1!A:A,0)</f>
        <v>#N/A</v>
      </c>
      <c r="B274" s="12">
        <v>271</v>
      </c>
      <c r="C274" s="18" t="str">
        <f>IFERROR(INDEX(Sheet1!D:D,A274),"")</f>
        <v/>
      </c>
      <c r="D274" s="22" t="str">
        <f>IFERROR(INDEX(Sheet1!B:B,A274),"")</f>
        <v/>
      </c>
      <c r="E274" s="27"/>
      <c r="F274" s="27"/>
      <c r="G274" s="32"/>
      <c r="H274" s="37"/>
      <c r="I274" s="40"/>
      <c r="J274" s="40"/>
      <c r="K274" s="40"/>
      <c r="L274" s="45"/>
      <c r="M274" s="45"/>
      <c r="N274" s="37"/>
      <c r="O274" s="52"/>
    </row>
    <row r="275" spans="1:15">
      <c r="A275" s="12" t="e">
        <f>MATCH($C$2&amp;"-"&amp;TEXT(B275,"000"),Sheet1!A:A,0)</f>
        <v>#N/A</v>
      </c>
      <c r="B275" s="12">
        <v>272</v>
      </c>
      <c r="C275" s="18" t="str">
        <f>IFERROR(INDEX(Sheet1!D:D,A275),"")</f>
        <v/>
      </c>
      <c r="D275" s="22" t="str">
        <f>IFERROR(INDEX(Sheet1!B:B,A275),"")</f>
        <v/>
      </c>
      <c r="E275" s="27"/>
      <c r="F275" s="27"/>
      <c r="G275" s="32"/>
      <c r="H275" s="37"/>
      <c r="I275" s="40"/>
      <c r="J275" s="40"/>
      <c r="K275" s="40"/>
      <c r="L275" s="45"/>
      <c r="M275" s="45"/>
      <c r="N275" s="37"/>
      <c r="O275" s="52"/>
    </row>
    <row r="276" spans="1:15">
      <c r="A276" s="12" t="e">
        <f>MATCH($C$2&amp;"-"&amp;TEXT(B276,"000"),Sheet1!A:A,0)</f>
        <v>#N/A</v>
      </c>
      <c r="B276" s="12">
        <v>273</v>
      </c>
      <c r="C276" s="18" t="str">
        <f>IFERROR(INDEX(Sheet1!D:D,A276),"")</f>
        <v/>
      </c>
      <c r="D276" s="22" t="str">
        <f>IFERROR(INDEX(Sheet1!B:B,A276),"")</f>
        <v/>
      </c>
      <c r="E276" s="27"/>
      <c r="F276" s="27"/>
      <c r="G276" s="32"/>
      <c r="H276" s="37"/>
      <c r="I276" s="40"/>
      <c r="J276" s="40"/>
      <c r="K276" s="40"/>
      <c r="L276" s="45"/>
      <c r="M276" s="45"/>
      <c r="N276" s="37"/>
      <c r="O276" s="52"/>
    </row>
    <row r="277" spans="1:15">
      <c r="A277" s="12" t="e">
        <f>MATCH($C$2&amp;"-"&amp;TEXT(B277,"000"),Sheet1!A:A,0)</f>
        <v>#N/A</v>
      </c>
      <c r="B277" s="12">
        <v>274</v>
      </c>
      <c r="C277" s="18" t="str">
        <f>IFERROR(INDEX(Sheet1!D:D,A277),"")</f>
        <v/>
      </c>
      <c r="D277" s="22" t="str">
        <f>IFERROR(INDEX(Sheet1!B:B,A277),"")</f>
        <v/>
      </c>
      <c r="E277" s="27"/>
      <c r="F277" s="27"/>
      <c r="G277" s="32"/>
      <c r="H277" s="37"/>
      <c r="I277" s="40"/>
      <c r="J277" s="40"/>
      <c r="K277" s="40"/>
      <c r="L277" s="45"/>
      <c r="M277" s="45"/>
      <c r="N277" s="37"/>
      <c r="O277" s="52"/>
    </row>
    <row r="278" spans="1:15">
      <c r="A278" s="12" t="e">
        <f>MATCH($C$2&amp;"-"&amp;TEXT(B278,"000"),Sheet1!A:A,0)</f>
        <v>#N/A</v>
      </c>
      <c r="B278" s="12">
        <v>275</v>
      </c>
      <c r="C278" s="18" t="str">
        <f>IFERROR(INDEX(Sheet1!D:D,A278),"")</f>
        <v/>
      </c>
      <c r="D278" s="22" t="str">
        <f>IFERROR(INDEX(Sheet1!B:B,A278),"")</f>
        <v/>
      </c>
      <c r="E278" s="27"/>
      <c r="F278" s="27"/>
      <c r="G278" s="32"/>
      <c r="H278" s="37"/>
      <c r="I278" s="40"/>
      <c r="J278" s="40"/>
      <c r="K278" s="40"/>
      <c r="L278" s="45"/>
      <c r="M278" s="45"/>
      <c r="N278" s="37"/>
      <c r="O278" s="52"/>
    </row>
    <row r="279" spans="1:15">
      <c r="A279" s="12" t="e">
        <f>MATCH($C$2&amp;"-"&amp;TEXT(B279,"000"),Sheet1!A:A,0)</f>
        <v>#N/A</v>
      </c>
      <c r="B279" s="12">
        <v>276</v>
      </c>
      <c r="C279" s="18" t="str">
        <f>IFERROR(INDEX(Sheet1!D:D,A279),"")</f>
        <v/>
      </c>
      <c r="D279" s="22" t="str">
        <f>IFERROR(INDEX(Sheet1!B:B,A279),"")</f>
        <v/>
      </c>
      <c r="E279" s="27"/>
      <c r="F279" s="27"/>
      <c r="G279" s="32"/>
      <c r="H279" s="37"/>
      <c r="I279" s="40"/>
      <c r="J279" s="40"/>
      <c r="K279" s="40"/>
      <c r="L279" s="45"/>
      <c r="M279" s="45"/>
      <c r="N279" s="37"/>
      <c r="O279" s="52"/>
    </row>
    <row r="280" spans="1:15">
      <c r="A280" s="12" t="e">
        <f>MATCH($C$2&amp;"-"&amp;TEXT(B280,"000"),Sheet1!A:A,0)</f>
        <v>#N/A</v>
      </c>
      <c r="B280" s="12">
        <v>277</v>
      </c>
      <c r="C280" s="18" t="str">
        <f>IFERROR(INDEX(Sheet1!D:D,A280),"")</f>
        <v/>
      </c>
      <c r="D280" s="22" t="str">
        <f>IFERROR(INDEX(Sheet1!B:B,A280),"")</f>
        <v/>
      </c>
      <c r="E280" s="27"/>
      <c r="F280" s="27"/>
      <c r="G280" s="32"/>
      <c r="H280" s="37"/>
      <c r="I280" s="40"/>
      <c r="J280" s="40"/>
      <c r="K280" s="40"/>
      <c r="L280" s="45"/>
      <c r="M280" s="45"/>
      <c r="N280" s="37"/>
      <c r="O280" s="52"/>
    </row>
    <row r="281" spans="1:15">
      <c r="A281" s="12" t="e">
        <f>MATCH($C$2&amp;"-"&amp;TEXT(B281,"000"),Sheet1!A:A,0)</f>
        <v>#N/A</v>
      </c>
      <c r="B281" s="12">
        <v>278</v>
      </c>
      <c r="C281" s="18" t="str">
        <f>IFERROR(INDEX(Sheet1!D:D,A281),"")</f>
        <v/>
      </c>
      <c r="D281" s="22" t="str">
        <f>IFERROR(INDEX(Sheet1!B:B,A281),"")</f>
        <v/>
      </c>
      <c r="E281" s="27"/>
      <c r="F281" s="27"/>
      <c r="G281" s="32"/>
      <c r="H281" s="37"/>
      <c r="I281" s="40"/>
      <c r="J281" s="40"/>
      <c r="K281" s="40"/>
      <c r="L281" s="45"/>
      <c r="M281" s="45"/>
      <c r="N281" s="37"/>
      <c r="O281" s="52"/>
    </row>
    <row r="282" spans="1:15">
      <c r="A282" s="12" t="e">
        <f>MATCH($C$2&amp;"-"&amp;TEXT(B282,"000"),Sheet1!A:A,0)</f>
        <v>#N/A</v>
      </c>
      <c r="B282" s="12">
        <v>279</v>
      </c>
      <c r="C282" s="18" t="str">
        <f>IFERROR(INDEX(Sheet1!D:D,A282),"")</f>
        <v/>
      </c>
      <c r="D282" s="22" t="str">
        <f>IFERROR(INDEX(Sheet1!B:B,A282),"")</f>
        <v/>
      </c>
      <c r="E282" s="27"/>
      <c r="F282" s="27"/>
      <c r="G282" s="32"/>
      <c r="H282" s="37"/>
      <c r="I282" s="40"/>
      <c r="J282" s="40"/>
      <c r="K282" s="40"/>
      <c r="L282" s="45"/>
      <c r="M282" s="45"/>
      <c r="N282" s="37"/>
      <c r="O282" s="52"/>
    </row>
    <row r="283" spans="1:15">
      <c r="A283" s="12" t="e">
        <f>MATCH($C$2&amp;"-"&amp;TEXT(B283,"000"),Sheet1!A:A,0)</f>
        <v>#N/A</v>
      </c>
      <c r="B283" s="12">
        <v>280</v>
      </c>
      <c r="C283" s="18" t="str">
        <f>IFERROR(INDEX(Sheet1!D:D,A283),"")</f>
        <v/>
      </c>
      <c r="D283" s="22" t="str">
        <f>IFERROR(INDEX(Sheet1!B:B,A283),"")</f>
        <v/>
      </c>
      <c r="E283" s="27"/>
      <c r="F283" s="27"/>
      <c r="G283" s="32"/>
      <c r="H283" s="37"/>
      <c r="I283" s="40"/>
      <c r="J283" s="40"/>
      <c r="K283" s="40"/>
      <c r="L283" s="45"/>
      <c r="M283" s="45"/>
      <c r="N283" s="37"/>
      <c r="O283" s="52"/>
    </row>
    <row r="284" spans="1:15">
      <c r="A284" s="12" t="e">
        <f>MATCH($C$2&amp;"-"&amp;TEXT(B284,"000"),Sheet1!A:A,0)</f>
        <v>#N/A</v>
      </c>
      <c r="B284" s="12">
        <v>281</v>
      </c>
      <c r="C284" s="18" t="str">
        <f>IFERROR(INDEX(Sheet1!D:D,A284),"")</f>
        <v/>
      </c>
      <c r="D284" s="22" t="str">
        <f>IFERROR(INDEX(Sheet1!B:B,A284),"")</f>
        <v/>
      </c>
      <c r="E284" s="27"/>
      <c r="F284" s="27"/>
      <c r="G284" s="32"/>
      <c r="H284" s="37"/>
      <c r="I284" s="40"/>
      <c r="J284" s="40"/>
      <c r="K284" s="40"/>
      <c r="L284" s="45"/>
      <c r="M284" s="45"/>
      <c r="N284" s="37"/>
      <c r="O284" s="52"/>
    </row>
    <row r="285" spans="1:15">
      <c r="A285" s="12" t="e">
        <f>MATCH($C$2&amp;"-"&amp;TEXT(B285,"000"),Sheet1!A:A,0)</f>
        <v>#N/A</v>
      </c>
      <c r="B285" s="12">
        <v>282</v>
      </c>
      <c r="C285" s="18" t="str">
        <f>IFERROR(INDEX(Sheet1!D:D,A285),"")</f>
        <v/>
      </c>
      <c r="D285" s="22" t="str">
        <f>IFERROR(INDEX(Sheet1!B:B,A285),"")</f>
        <v/>
      </c>
      <c r="E285" s="27"/>
      <c r="F285" s="27"/>
      <c r="G285" s="32"/>
      <c r="H285" s="37"/>
      <c r="I285" s="40"/>
      <c r="J285" s="40"/>
      <c r="K285" s="40"/>
      <c r="L285" s="45"/>
      <c r="M285" s="45"/>
      <c r="N285" s="37"/>
      <c r="O285" s="52"/>
    </row>
    <row r="286" spans="1:15">
      <c r="A286" s="12" t="e">
        <f>MATCH($C$2&amp;"-"&amp;TEXT(B286,"000"),Sheet1!A:A,0)</f>
        <v>#N/A</v>
      </c>
      <c r="B286" s="12">
        <v>283</v>
      </c>
      <c r="C286" s="18" t="str">
        <f>IFERROR(INDEX(Sheet1!D:D,A286),"")</f>
        <v/>
      </c>
      <c r="D286" s="22" t="str">
        <f>IFERROR(INDEX(Sheet1!B:B,A286),"")</f>
        <v/>
      </c>
      <c r="E286" s="27"/>
      <c r="F286" s="27"/>
      <c r="G286" s="32"/>
      <c r="H286" s="37"/>
      <c r="I286" s="40"/>
      <c r="J286" s="40"/>
      <c r="K286" s="40"/>
      <c r="L286" s="45"/>
      <c r="M286" s="45"/>
      <c r="N286" s="37"/>
      <c r="O286" s="52"/>
    </row>
    <row r="287" spans="1:15">
      <c r="A287" s="12" t="e">
        <f>MATCH($C$2&amp;"-"&amp;TEXT(B287,"000"),Sheet1!A:A,0)</f>
        <v>#N/A</v>
      </c>
      <c r="B287" s="12">
        <v>284</v>
      </c>
      <c r="C287" s="18" t="str">
        <f>IFERROR(INDEX(Sheet1!D:D,A287),"")</f>
        <v/>
      </c>
      <c r="D287" s="22" t="str">
        <f>IFERROR(INDEX(Sheet1!B:B,A287),"")</f>
        <v/>
      </c>
      <c r="E287" s="27"/>
      <c r="F287" s="27"/>
      <c r="G287" s="32"/>
      <c r="H287" s="37"/>
      <c r="I287" s="40"/>
      <c r="J287" s="40"/>
      <c r="K287" s="40"/>
      <c r="L287" s="45"/>
      <c r="M287" s="45"/>
      <c r="N287" s="37"/>
      <c r="O287" s="52"/>
    </row>
    <row r="288" spans="1:15">
      <c r="A288" s="12" t="e">
        <f>MATCH($C$2&amp;"-"&amp;TEXT(B288,"000"),Sheet1!A:A,0)</f>
        <v>#N/A</v>
      </c>
      <c r="B288" s="12">
        <v>285</v>
      </c>
      <c r="C288" s="18" t="str">
        <f>IFERROR(INDEX(Sheet1!D:D,A288),"")</f>
        <v/>
      </c>
      <c r="D288" s="22" t="str">
        <f>IFERROR(INDEX(Sheet1!B:B,A288),"")</f>
        <v/>
      </c>
      <c r="E288" s="27"/>
      <c r="F288" s="27"/>
      <c r="G288" s="32"/>
      <c r="H288" s="37"/>
      <c r="I288" s="40"/>
      <c r="J288" s="40"/>
      <c r="K288" s="40"/>
      <c r="L288" s="45"/>
      <c r="M288" s="45"/>
      <c r="N288" s="37"/>
      <c r="O288" s="52"/>
    </row>
    <row r="289" spans="1:15">
      <c r="A289" s="12" t="e">
        <f>MATCH($C$2&amp;"-"&amp;TEXT(B289,"000"),Sheet1!A:A,0)</f>
        <v>#N/A</v>
      </c>
      <c r="B289" s="12">
        <v>286</v>
      </c>
      <c r="C289" s="18" t="str">
        <f>IFERROR(INDEX(Sheet1!D:D,A289),"")</f>
        <v/>
      </c>
      <c r="D289" s="22" t="str">
        <f>IFERROR(INDEX(Sheet1!B:B,A289),"")</f>
        <v/>
      </c>
      <c r="E289" s="27"/>
      <c r="F289" s="27"/>
      <c r="G289" s="32"/>
      <c r="H289" s="37"/>
      <c r="I289" s="40"/>
      <c r="J289" s="40"/>
      <c r="K289" s="40"/>
      <c r="L289" s="45"/>
      <c r="M289" s="45"/>
      <c r="N289" s="37"/>
      <c r="O289" s="52"/>
    </row>
    <row r="290" spans="1:15">
      <c r="A290" s="12" t="e">
        <f>MATCH($C$2&amp;"-"&amp;TEXT(B290,"000"),Sheet1!A:A,0)</f>
        <v>#N/A</v>
      </c>
      <c r="B290" s="12">
        <v>287</v>
      </c>
      <c r="C290" s="18" t="str">
        <f>IFERROR(INDEX(Sheet1!D:D,A290),"")</f>
        <v/>
      </c>
      <c r="D290" s="22" t="str">
        <f>IFERROR(INDEX(Sheet1!B:B,A290),"")</f>
        <v/>
      </c>
      <c r="E290" s="27"/>
      <c r="F290" s="27"/>
      <c r="G290" s="32"/>
      <c r="H290" s="37"/>
      <c r="I290" s="40"/>
      <c r="J290" s="40"/>
      <c r="K290" s="40"/>
      <c r="L290" s="45"/>
      <c r="M290" s="45"/>
      <c r="N290" s="37"/>
      <c r="O290" s="52"/>
    </row>
    <row r="291" spans="1:15">
      <c r="A291" s="12" t="e">
        <f>MATCH($C$2&amp;"-"&amp;TEXT(B291,"000"),Sheet1!A:A,0)</f>
        <v>#N/A</v>
      </c>
      <c r="B291" s="12">
        <v>288</v>
      </c>
      <c r="C291" s="18" t="str">
        <f>IFERROR(INDEX(Sheet1!D:D,A291),"")</f>
        <v/>
      </c>
      <c r="D291" s="22" t="str">
        <f>IFERROR(INDEX(Sheet1!B:B,A291),"")</f>
        <v/>
      </c>
      <c r="E291" s="27"/>
      <c r="F291" s="27"/>
      <c r="G291" s="32"/>
      <c r="H291" s="37"/>
      <c r="I291" s="40"/>
      <c r="J291" s="40"/>
      <c r="K291" s="40"/>
      <c r="L291" s="45"/>
      <c r="M291" s="45"/>
      <c r="N291" s="37"/>
      <c r="O291" s="52"/>
    </row>
    <row r="292" spans="1:15">
      <c r="A292" s="12" t="e">
        <f>MATCH($C$2&amp;"-"&amp;TEXT(B292,"000"),Sheet1!A:A,0)</f>
        <v>#N/A</v>
      </c>
      <c r="B292" s="12">
        <v>289</v>
      </c>
      <c r="C292" s="18" t="str">
        <f>IFERROR(INDEX(Sheet1!D:D,A292),"")</f>
        <v/>
      </c>
      <c r="D292" s="22" t="str">
        <f>IFERROR(INDEX(Sheet1!B:B,A292),"")</f>
        <v/>
      </c>
      <c r="E292" s="27"/>
      <c r="F292" s="27"/>
      <c r="G292" s="32"/>
      <c r="H292" s="37"/>
      <c r="I292" s="40"/>
      <c r="J292" s="40"/>
      <c r="K292" s="40"/>
      <c r="L292" s="45"/>
      <c r="M292" s="45"/>
      <c r="N292" s="37"/>
      <c r="O292" s="52"/>
    </row>
    <row r="293" spans="1:15">
      <c r="A293" s="12" t="e">
        <f>MATCH($C$2&amp;"-"&amp;TEXT(B293,"000"),Sheet1!A:A,0)</f>
        <v>#N/A</v>
      </c>
      <c r="B293" s="12">
        <v>290</v>
      </c>
      <c r="C293" s="18" t="str">
        <f>IFERROR(INDEX(Sheet1!D:D,A293),"")</f>
        <v/>
      </c>
      <c r="D293" s="22" t="str">
        <f>IFERROR(INDEX(Sheet1!B:B,A293),"")</f>
        <v/>
      </c>
      <c r="E293" s="27"/>
      <c r="F293" s="27"/>
      <c r="G293" s="32"/>
      <c r="H293" s="37"/>
      <c r="I293" s="40"/>
      <c r="J293" s="40"/>
      <c r="K293" s="40"/>
      <c r="L293" s="45"/>
      <c r="M293" s="45"/>
      <c r="N293" s="37"/>
      <c r="O293" s="52"/>
    </row>
    <row r="294" spans="1:15">
      <c r="A294" s="12" t="e">
        <f>MATCH($C$2&amp;"-"&amp;TEXT(B294,"000"),Sheet1!A:A,0)</f>
        <v>#N/A</v>
      </c>
      <c r="B294" s="12">
        <v>291</v>
      </c>
      <c r="C294" s="18" t="str">
        <f>IFERROR(INDEX(Sheet1!D:D,A294),"")</f>
        <v/>
      </c>
      <c r="D294" s="22" t="str">
        <f>IFERROR(INDEX(Sheet1!B:B,A294),"")</f>
        <v/>
      </c>
      <c r="E294" s="27"/>
      <c r="F294" s="27"/>
      <c r="G294" s="32"/>
      <c r="H294" s="37"/>
      <c r="I294" s="40"/>
      <c r="J294" s="40"/>
      <c r="K294" s="40"/>
      <c r="L294" s="45"/>
      <c r="M294" s="45"/>
      <c r="N294" s="37"/>
      <c r="O294" s="52"/>
    </row>
    <row r="295" spans="1:15">
      <c r="A295" s="12" t="e">
        <f>MATCH($C$2&amp;"-"&amp;TEXT(B295,"000"),Sheet1!A:A,0)</f>
        <v>#N/A</v>
      </c>
      <c r="B295" s="12">
        <v>292</v>
      </c>
      <c r="C295" s="18" t="str">
        <f>IFERROR(INDEX(Sheet1!D:D,A295),"")</f>
        <v/>
      </c>
      <c r="D295" s="22" t="str">
        <f>IFERROR(INDEX(Sheet1!B:B,A295),"")</f>
        <v/>
      </c>
      <c r="E295" s="27"/>
      <c r="F295" s="27"/>
      <c r="G295" s="32"/>
      <c r="H295" s="37"/>
      <c r="I295" s="40"/>
      <c r="J295" s="40"/>
      <c r="K295" s="40"/>
      <c r="L295" s="45"/>
      <c r="M295" s="45"/>
      <c r="N295" s="37"/>
      <c r="O295" s="52"/>
    </row>
    <row r="296" spans="1:15">
      <c r="A296" s="12" t="e">
        <f>MATCH($C$2&amp;"-"&amp;TEXT(B296,"000"),Sheet1!A:A,0)</f>
        <v>#N/A</v>
      </c>
      <c r="B296" s="12">
        <v>293</v>
      </c>
      <c r="C296" s="18" t="str">
        <f>IFERROR(INDEX(Sheet1!D:D,A296),"")</f>
        <v/>
      </c>
      <c r="D296" s="22" t="str">
        <f>IFERROR(INDEX(Sheet1!B:B,A296),"")</f>
        <v/>
      </c>
      <c r="E296" s="27"/>
      <c r="F296" s="27"/>
      <c r="G296" s="32"/>
      <c r="H296" s="37"/>
      <c r="I296" s="40"/>
      <c r="J296" s="40"/>
      <c r="K296" s="40"/>
      <c r="L296" s="45"/>
      <c r="M296" s="45"/>
      <c r="N296" s="37"/>
      <c r="O296" s="52"/>
    </row>
    <row r="297" spans="1:15">
      <c r="A297" s="12" t="e">
        <f>MATCH($C$2&amp;"-"&amp;TEXT(B297,"000"),Sheet1!A:A,0)</f>
        <v>#N/A</v>
      </c>
      <c r="B297" s="12">
        <v>294</v>
      </c>
      <c r="C297" s="18" t="str">
        <f>IFERROR(INDEX(Sheet1!D:D,A297),"")</f>
        <v/>
      </c>
      <c r="D297" s="22" t="str">
        <f>IFERROR(INDEX(Sheet1!B:B,A297),"")</f>
        <v/>
      </c>
      <c r="E297" s="27"/>
      <c r="F297" s="27"/>
      <c r="G297" s="32"/>
      <c r="H297" s="37"/>
      <c r="I297" s="40"/>
      <c r="J297" s="40"/>
      <c r="K297" s="40"/>
      <c r="L297" s="45"/>
      <c r="M297" s="45"/>
      <c r="N297" s="37"/>
      <c r="O297" s="52"/>
    </row>
    <row r="298" spans="1:15">
      <c r="A298" s="12" t="e">
        <f>MATCH($C$2&amp;"-"&amp;TEXT(B298,"000"),Sheet1!A:A,0)</f>
        <v>#N/A</v>
      </c>
      <c r="B298" s="12">
        <v>295</v>
      </c>
      <c r="C298" s="18" t="str">
        <f>IFERROR(INDEX(Sheet1!D:D,A298),"")</f>
        <v/>
      </c>
      <c r="D298" s="22" t="str">
        <f>IFERROR(INDEX(Sheet1!B:B,A298),"")</f>
        <v/>
      </c>
      <c r="E298" s="27"/>
      <c r="F298" s="27"/>
      <c r="G298" s="32"/>
      <c r="H298" s="37"/>
      <c r="I298" s="40"/>
      <c r="J298" s="40"/>
      <c r="K298" s="40"/>
      <c r="L298" s="45"/>
      <c r="M298" s="45"/>
      <c r="N298" s="37"/>
      <c r="O298" s="52"/>
    </row>
    <row r="299" spans="1:15">
      <c r="A299" s="12" t="e">
        <f>MATCH($C$2&amp;"-"&amp;TEXT(B299,"000"),Sheet1!A:A,0)</f>
        <v>#N/A</v>
      </c>
      <c r="B299" s="12">
        <v>296</v>
      </c>
      <c r="C299" s="18" t="str">
        <f>IFERROR(INDEX(Sheet1!D:D,A299),"")</f>
        <v/>
      </c>
      <c r="D299" s="22" t="str">
        <f>IFERROR(INDEX(Sheet1!B:B,A299),"")</f>
        <v/>
      </c>
      <c r="E299" s="27"/>
      <c r="F299" s="27"/>
      <c r="G299" s="32"/>
      <c r="H299" s="37"/>
      <c r="I299" s="40"/>
      <c r="J299" s="40"/>
      <c r="K299" s="40"/>
      <c r="L299" s="45"/>
      <c r="M299" s="45"/>
      <c r="N299" s="37"/>
      <c r="O299" s="52"/>
    </row>
    <row r="300" spans="1:15">
      <c r="A300" s="12" t="e">
        <f>MATCH($C$2&amp;"-"&amp;TEXT(B300,"000"),Sheet1!A:A,0)</f>
        <v>#N/A</v>
      </c>
      <c r="B300" s="12">
        <v>297</v>
      </c>
      <c r="C300" s="18" t="str">
        <f>IFERROR(INDEX(Sheet1!D:D,A300),"")</f>
        <v/>
      </c>
      <c r="D300" s="22" t="str">
        <f>IFERROR(INDEX(Sheet1!B:B,A300),"")</f>
        <v/>
      </c>
      <c r="E300" s="27"/>
      <c r="F300" s="27"/>
      <c r="G300" s="32"/>
      <c r="H300" s="37"/>
      <c r="I300" s="40"/>
      <c r="J300" s="40"/>
      <c r="K300" s="40"/>
      <c r="L300" s="45"/>
      <c r="M300" s="45"/>
      <c r="N300" s="37"/>
      <c r="O300" s="52"/>
    </row>
    <row r="301" spans="1:15">
      <c r="A301" s="12" t="e">
        <f>MATCH($C$2&amp;"-"&amp;TEXT(B301,"000"),Sheet1!A:A,0)</f>
        <v>#N/A</v>
      </c>
      <c r="B301" s="12">
        <v>298</v>
      </c>
      <c r="C301" s="18" t="str">
        <f>IFERROR(INDEX(Sheet1!D:D,A301),"")</f>
        <v/>
      </c>
      <c r="D301" s="22" t="str">
        <f>IFERROR(INDEX(Sheet1!B:B,A301),"")</f>
        <v/>
      </c>
      <c r="E301" s="27"/>
      <c r="F301" s="27"/>
      <c r="G301" s="32"/>
      <c r="H301" s="37"/>
      <c r="I301" s="40"/>
      <c r="J301" s="40"/>
      <c r="K301" s="40"/>
      <c r="L301" s="45"/>
      <c r="M301" s="45"/>
      <c r="N301" s="37"/>
      <c r="O301" s="52"/>
    </row>
    <row r="302" spans="1:15">
      <c r="A302" s="12" t="e">
        <f>MATCH($C$2&amp;"-"&amp;TEXT(B302,"000"),Sheet1!A:A,0)</f>
        <v>#N/A</v>
      </c>
      <c r="B302" s="12">
        <v>299</v>
      </c>
      <c r="C302" s="18" t="str">
        <f>IFERROR(INDEX(Sheet1!D:D,A302),"")</f>
        <v/>
      </c>
      <c r="D302" s="22" t="str">
        <f>IFERROR(INDEX(Sheet1!B:B,A302),"")</f>
        <v/>
      </c>
      <c r="E302" s="27"/>
      <c r="F302" s="27"/>
      <c r="G302" s="32"/>
      <c r="H302" s="37"/>
      <c r="I302" s="40"/>
      <c r="J302" s="40"/>
      <c r="K302" s="40"/>
      <c r="L302" s="45"/>
      <c r="M302" s="45"/>
      <c r="N302" s="37"/>
      <c r="O302" s="52"/>
    </row>
    <row r="303" spans="1:15">
      <c r="A303" s="12" t="e">
        <f>MATCH($C$2&amp;"-"&amp;TEXT(B303,"000"),Sheet1!A:A,0)</f>
        <v>#N/A</v>
      </c>
      <c r="B303" s="12">
        <v>300</v>
      </c>
      <c r="C303" s="18" t="str">
        <f>IFERROR(INDEX(Sheet1!D:D,A303),"")</f>
        <v/>
      </c>
      <c r="D303" s="22" t="str">
        <f>IFERROR(INDEX(Sheet1!B:B,A303),"")</f>
        <v/>
      </c>
      <c r="E303" s="27"/>
      <c r="F303" s="27"/>
      <c r="G303" s="32"/>
      <c r="H303" s="37"/>
      <c r="I303" s="40"/>
      <c r="J303" s="40"/>
      <c r="K303" s="40"/>
      <c r="L303" s="45"/>
      <c r="M303" s="45"/>
      <c r="N303" s="37"/>
      <c r="O303" s="52"/>
    </row>
  </sheetData>
  <sheetProtection password="C482" sheet="1" objects="1" scenarios="1" formatColumns="0" formatRows="0" selectLockedCells="1"/>
  <autoFilter ref="A3:O3"/>
  <mergeCells count="1">
    <mergeCell ref="I2:M2"/>
  </mergeCells>
  <phoneticPr fontId="1"/>
  <conditionalFormatting sqref="N4:N303">
    <cfRule type="expression" dxfId="5" priority="1">
      <formula>$M4&lt;&gt;"被扶養者"</formula>
    </cfRule>
    <cfRule type="expression" dxfId="4" priority="2">
      <formula>MOD($N4,10000)&lt;&gt;0</formula>
    </cfRule>
  </conditionalFormatting>
  <conditionalFormatting sqref="F4:F303">
    <cfRule type="expression" dxfId="3" priority="6">
      <formula>$E4="○"</formula>
    </cfRule>
  </conditionalFormatting>
  <conditionalFormatting sqref="H4:N303">
    <cfRule type="expression" dxfId="2" priority="5">
      <formula>$E4="×"</formula>
    </cfRule>
  </conditionalFormatting>
  <conditionalFormatting sqref="C4:O303">
    <cfRule type="expression" dxfId="1" priority="4">
      <formula>$C4=""</formula>
    </cfRule>
  </conditionalFormatting>
  <conditionalFormatting sqref="H4:H303">
    <cfRule type="expression" dxfId="0" priority="3">
      <formula>MOD($H4,10000)&lt;&gt;0</formula>
    </cfRule>
  </conditionalFormatting>
  <dataValidations count="5">
    <dataValidation type="list" allowBlank="0" showDropDown="0" showInputMessage="1" showErrorMessage="1" sqref="E304:E1048576">
      <formula1>"はい,いいえ"</formula1>
    </dataValidation>
    <dataValidation type="list" allowBlank="1" showDropDown="0" showInputMessage="1" showErrorMessage="1" sqref="M4:M303">
      <formula1>"被扶養者"</formula1>
    </dataValidation>
    <dataValidation type="list" allowBlank="1" showDropDown="0" showInputMessage="1" showErrorMessage="1" sqref="L4:L303">
      <formula1>"該当"</formula1>
    </dataValidation>
    <dataValidation type="list" allowBlank="1" showDropDown="0" showInputMessage="1" showErrorMessage="1" sqref="E4:E303">
      <formula1>"○,×"</formula1>
    </dataValidation>
    <dataValidation type="list" allowBlank="1" showDropDown="0" showInputMessage="1" showErrorMessage="1" sqref="G4:G303">
      <formula1>"R6非課税化・均等割のみ化世帯,R5非課税・均等割のみ世帯"</formula1>
    </dataValidation>
  </dataValidations>
  <pageMargins left="0.23622047244094488" right="0.23622047244094488" top="0.74803149606299213" bottom="0.74803149606299213" header="0.31496062992125984" footer="0.31496062992125984"/>
  <pageSetup paperSize="9" scale="26" fitToWidth="1" fitToHeight="0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Y302"/>
  <sheetViews>
    <sheetView zoomScale="70" zoomScaleNormal="70" workbookViewId="0">
      <selection activeCell="J204" sqref="J204"/>
    </sheetView>
  </sheetViews>
  <sheetFormatPr defaultRowHeight="15.75"/>
  <cols>
    <col min="1" max="1" width="9" style="53" customWidth="1"/>
    <col min="2" max="2" width="11.625" style="53" customWidth="1"/>
    <col min="3" max="3" width="10.5" style="53" customWidth="1"/>
    <col min="4" max="4" width="8.25" style="53" customWidth="1"/>
    <col min="5" max="5" width="19.5" style="53" bestFit="1" customWidth="1"/>
    <col min="6" max="6" width="30.125" style="53" bestFit="1" customWidth="1"/>
    <col min="7" max="7" width="10.125" style="54" customWidth="1"/>
    <col min="8" max="8" width="10.375" style="54" customWidth="1"/>
    <col min="9" max="9" width="9.5" style="53" customWidth="1"/>
    <col min="10" max="10" width="14.625" style="53" customWidth="1"/>
    <col min="11" max="13" width="10.5" style="53" customWidth="1"/>
    <col min="14" max="14" width="22.375" style="55" customWidth="1"/>
    <col min="15" max="15" width="13.25" style="56" customWidth="1"/>
    <col min="16" max="25" width="11.5" style="57" customWidth="1"/>
    <col min="26" max="16384" width="9" style="53" customWidth="1"/>
  </cols>
  <sheetData>
    <row r="1" spans="1:25" ht="21">
      <c r="B1" s="58" t="s">
        <v>3641</v>
      </c>
      <c r="C1" s="58"/>
      <c r="D1" s="58"/>
      <c r="E1" s="58"/>
      <c r="F1" s="58"/>
      <c r="G1" s="58"/>
      <c r="H1" s="58"/>
      <c r="P1" s="76" t="s">
        <v>3637</v>
      </c>
      <c r="Q1" s="76"/>
      <c r="R1" s="76"/>
      <c r="S1" s="76"/>
      <c r="T1" s="76"/>
      <c r="U1" s="76"/>
      <c r="V1" s="76"/>
      <c r="W1" s="76"/>
      <c r="X1" s="76"/>
      <c r="Y1" s="76"/>
    </row>
    <row r="2" spans="1:25" ht="126.75">
      <c r="B2" s="59" t="s">
        <v>3638</v>
      </c>
      <c r="C2" s="59" t="s">
        <v>3636</v>
      </c>
      <c r="D2" s="59" t="s">
        <v>2427</v>
      </c>
      <c r="E2" s="59" t="s">
        <v>1807</v>
      </c>
      <c r="F2" s="59" t="s">
        <v>3630</v>
      </c>
      <c r="G2" s="66" t="s">
        <v>3634</v>
      </c>
      <c r="H2" s="66" t="s">
        <v>3558</v>
      </c>
      <c r="I2" s="59" t="s">
        <v>3633</v>
      </c>
      <c r="J2" s="59" t="s">
        <v>3632</v>
      </c>
      <c r="K2" s="59" t="s">
        <v>3631</v>
      </c>
      <c r="L2" s="59" t="s">
        <v>1605</v>
      </c>
      <c r="M2" s="59" t="s">
        <v>269</v>
      </c>
      <c r="N2" s="55" t="s">
        <v>1390</v>
      </c>
      <c r="O2" s="56" t="s">
        <v>3635</v>
      </c>
      <c r="P2" s="57" t="s">
        <v>2539</v>
      </c>
      <c r="Q2" s="57" t="s">
        <v>549</v>
      </c>
      <c r="R2" s="57" t="s">
        <v>3639</v>
      </c>
      <c r="S2" s="57" t="s">
        <v>3612</v>
      </c>
      <c r="T2" s="57" t="s">
        <v>3640</v>
      </c>
      <c r="U2" s="57" t="s">
        <v>2286</v>
      </c>
      <c r="V2" s="57" t="s">
        <v>147</v>
      </c>
      <c r="W2" s="57" t="s">
        <v>2575</v>
      </c>
      <c r="X2" s="57" t="s">
        <v>3299</v>
      </c>
      <c r="Y2" s="57" t="s">
        <v>3277</v>
      </c>
    </row>
    <row r="3" spans="1:25">
      <c r="A3" s="53">
        <v>1</v>
      </c>
      <c r="B3" s="60" t="str">
        <f>IF(入力シート!C4="","",入力シート!C4)</f>
        <v/>
      </c>
      <c r="C3" s="63" t="str">
        <f>IF(入力シート!D4="","",入力シート!D4)</f>
        <v/>
      </c>
      <c r="D3" s="63" t="str">
        <f>IF(入力シート!E4="","",IF(入力シート!E4="○",1,0))</f>
        <v/>
      </c>
      <c r="E3" s="63" t="str">
        <f>IF(入力シート!F4="","",入力シート!F4)</f>
        <v/>
      </c>
      <c r="F3" s="63" t="str">
        <f>IF(入力シート!G4="","",入力シート!G4)</f>
        <v/>
      </c>
      <c r="G3" s="67" t="str">
        <f>IF(入力シート!H4="","",入力シート!H4)</f>
        <v/>
      </c>
      <c r="H3" s="67" t="str">
        <f>IF(入力シート!I4="","",入力シート!I4)</f>
        <v/>
      </c>
      <c r="I3" s="63" t="str">
        <f>IF(入力シート!J4="","",入力シート!J4)</f>
        <v/>
      </c>
      <c r="J3" s="67" t="str">
        <f>IF(入力シート!K4="","",入力シート!K4)</f>
        <v/>
      </c>
      <c r="K3" s="63" t="str">
        <f>IF(入力シート!L4="","",IF(入力シート!L4="該当",1,0))</f>
        <v/>
      </c>
      <c r="L3" s="63" t="str">
        <f>IF(入力シート!M4="","",IF(入力シート!M4="被扶養者",1,0))</f>
        <v/>
      </c>
      <c r="M3" s="67" t="str">
        <f>IF(入力シート!N4="","",入力シート!N4)</f>
        <v/>
      </c>
      <c r="N3" s="70" t="str">
        <f>IF(入力シート!O4="","",入力シート!O4)</f>
        <v/>
      </c>
      <c r="O3" s="73" t="str">
        <f t="shared" ref="O3:O66" si="0">IF(D3=0,"再照会","")</f>
        <v/>
      </c>
      <c r="P3" s="77" t="str">
        <f t="shared" ref="P3:P66" si="1">IF(I3="","",0)</f>
        <v/>
      </c>
      <c r="Q3" s="77" t="str">
        <f t="shared" ref="Q3:Q66" si="2">IF(I3="","",I3-1)</f>
        <v/>
      </c>
      <c r="R3" s="77" t="str">
        <f t="shared" ref="R3:R66" si="3">IF(I3="","",0)</f>
        <v/>
      </c>
      <c r="S3" s="77" t="str">
        <f t="shared" ref="S3:S66" si="4">IF(I3="","",0)</f>
        <v/>
      </c>
      <c r="T3" s="77" t="str">
        <f t="shared" ref="T3:T66" si="5">IF(H3="","",ROUNDDOWN(H3*0.6,0))</f>
        <v/>
      </c>
      <c r="U3" s="77" t="str">
        <f t="shared" ref="U3:U66" si="6">IF(H3="","",H3-T3)</f>
        <v/>
      </c>
      <c r="V3" s="77" t="str">
        <f t="shared" ref="V3:V66" si="7">IF(I3="","",0)</f>
        <v/>
      </c>
      <c r="W3" s="77" t="str">
        <f t="shared" ref="W3:W66" si="8">IF(I3="","",0)</f>
        <v/>
      </c>
      <c r="X3" s="77" t="str">
        <f t="shared" ref="X3:X66" si="9">IF(J3="","",J3)</f>
        <v/>
      </c>
      <c r="Y3" s="80" t="str">
        <f t="shared" ref="Y3:Y66" si="10">IF(G3="","",G3)</f>
        <v/>
      </c>
    </row>
    <row r="4" spans="1:25">
      <c r="A4" s="53">
        <v>2</v>
      </c>
      <c r="B4" s="61" t="str">
        <f>IF(入力シート!C5="","",入力シート!C5)</f>
        <v/>
      </c>
      <c r="C4" s="64" t="str">
        <f>IF(入力シート!D5="","",入力シート!D5)</f>
        <v/>
      </c>
      <c r="D4" s="64" t="str">
        <f>IF(入力シート!E5="","",IF(入力シート!E5="○",1,0))</f>
        <v/>
      </c>
      <c r="E4" s="64" t="str">
        <f>IF(入力シート!F5="","",入力シート!F5)</f>
        <v/>
      </c>
      <c r="F4" s="64" t="str">
        <f>IF(入力シート!G5="","",入力シート!G5)</f>
        <v/>
      </c>
      <c r="G4" s="68" t="str">
        <f>IF(入力シート!H5="","",入力シート!H5)</f>
        <v/>
      </c>
      <c r="H4" s="68" t="str">
        <f>IF(入力シート!I5="","",入力シート!I5)</f>
        <v/>
      </c>
      <c r="I4" s="64" t="str">
        <f>IF(入力シート!J5="","",入力シート!J5)</f>
        <v/>
      </c>
      <c r="J4" s="68" t="str">
        <f>IF(入力シート!K5="","",入力シート!K5)</f>
        <v/>
      </c>
      <c r="K4" s="64" t="str">
        <f>IF(入力シート!L5="","",IF(入力シート!L5="該当",1,0))</f>
        <v/>
      </c>
      <c r="L4" s="64" t="str">
        <f>IF(入力シート!M5="","",IF(入力シート!M5="被扶養者",1,0))</f>
        <v/>
      </c>
      <c r="M4" s="64" t="str">
        <f>IF(入力シート!N5="","",入力シート!N5)</f>
        <v/>
      </c>
      <c r="N4" s="71" t="str">
        <f>IF(入力シート!O5="","",入力シート!O5)</f>
        <v/>
      </c>
      <c r="O4" s="74" t="str">
        <f t="shared" si="0"/>
        <v/>
      </c>
      <c r="P4" s="78" t="str">
        <f t="shared" si="1"/>
        <v/>
      </c>
      <c r="Q4" s="78" t="str">
        <f t="shared" si="2"/>
        <v/>
      </c>
      <c r="R4" s="78" t="str">
        <f t="shared" si="3"/>
        <v/>
      </c>
      <c r="S4" s="78" t="str">
        <f t="shared" si="4"/>
        <v/>
      </c>
      <c r="T4" s="78" t="str">
        <f t="shared" si="5"/>
        <v/>
      </c>
      <c r="U4" s="78" t="str">
        <f t="shared" si="6"/>
        <v/>
      </c>
      <c r="V4" s="78" t="str">
        <f t="shared" si="7"/>
        <v/>
      </c>
      <c r="W4" s="78" t="str">
        <f t="shared" si="8"/>
        <v/>
      </c>
      <c r="X4" s="78" t="str">
        <f t="shared" si="9"/>
        <v/>
      </c>
      <c r="Y4" s="81" t="str">
        <f t="shared" si="10"/>
        <v/>
      </c>
    </row>
    <row r="5" spans="1:25">
      <c r="A5" s="53">
        <v>3</v>
      </c>
      <c r="B5" s="61" t="str">
        <f>IF(入力シート!C6="","",入力シート!C6)</f>
        <v/>
      </c>
      <c r="C5" s="64" t="str">
        <f>IF(入力シート!D6="","",入力シート!D6)</f>
        <v/>
      </c>
      <c r="D5" s="64" t="str">
        <f>IF(入力シート!E6="","",IF(入力シート!E6="○",1,0))</f>
        <v/>
      </c>
      <c r="E5" s="64" t="str">
        <f>IF(入力シート!F6="","",入力シート!F6)</f>
        <v/>
      </c>
      <c r="F5" s="64" t="str">
        <f>IF(入力シート!G6="","",入力シート!G6)</f>
        <v/>
      </c>
      <c r="G5" s="68" t="str">
        <f>IF(入力シート!H6="","",入力シート!H6)</f>
        <v/>
      </c>
      <c r="H5" s="68" t="str">
        <f>IF(入力シート!I6="","",入力シート!I6)</f>
        <v/>
      </c>
      <c r="I5" s="64" t="str">
        <f>IF(入力シート!J6="","",入力シート!J6)</f>
        <v/>
      </c>
      <c r="J5" s="68" t="str">
        <f>IF(入力シート!K6="","",入力シート!K6)</f>
        <v/>
      </c>
      <c r="K5" s="64" t="str">
        <f>IF(入力シート!L6="","",IF(入力シート!L6="該当",1,0))</f>
        <v/>
      </c>
      <c r="L5" s="64" t="str">
        <f>IF(入力シート!M6="","",IF(入力シート!M6="被扶養者",1,0))</f>
        <v/>
      </c>
      <c r="M5" s="64" t="str">
        <f>IF(入力シート!N6="","",入力シート!N6)</f>
        <v/>
      </c>
      <c r="N5" s="71" t="str">
        <f>IF(入力シート!O6="","",入力シート!O6)</f>
        <v/>
      </c>
      <c r="O5" s="74" t="str">
        <f t="shared" si="0"/>
        <v/>
      </c>
      <c r="P5" s="78" t="str">
        <f t="shared" si="1"/>
        <v/>
      </c>
      <c r="Q5" s="78" t="str">
        <f t="shared" si="2"/>
        <v/>
      </c>
      <c r="R5" s="78" t="str">
        <f t="shared" si="3"/>
        <v/>
      </c>
      <c r="S5" s="78" t="str">
        <f t="shared" si="4"/>
        <v/>
      </c>
      <c r="T5" s="78" t="str">
        <f t="shared" si="5"/>
        <v/>
      </c>
      <c r="U5" s="78" t="str">
        <f t="shared" si="6"/>
        <v/>
      </c>
      <c r="V5" s="78" t="str">
        <f t="shared" si="7"/>
        <v/>
      </c>
      <c r="W5" s="78" t="str">
        <f t="shared" si="8"/>
        <v/>
      </c>
      <c r="X5" s="78" t="str">
        <f t="shared" si="9"/>
        <v/>
      </c>
      <c r="Y5" s="81" t="str">
        <f t="shared" si="10"/>
        <v/>
      </c>
    </row>
    <row r="6" spans="1:25">
      <c r="A6" s="53">
        <v>4</v>
      </c>
      <c r="B6" s="61" t="str">
        <f>IF(入力シート!C7="","",入力シート!C7)</f>
        <v/>
      </c>
      <c r="C6" s="64" t="str">
        <f>IF(入力シート!D7="","",入力シート!D7)</f>
        <v/>
      </c>
      <c r="D6" s="64" t="str">
        <f>IF(入力シート!E7="","",IF(入力シート!E7="○",1,0))</f>
        <v/>
      </c>
      <c r="E6" s="64" t="str">
        <f>IF(入力シート!F7="","",入力シート!F7)</f>
        <v/>
      </c>
      <c r="F6" s="64" t="str">
        <f>IF(入力シート!G7="","",入力シート!G7)</f>
        <v/>
      </c>
      <c r="G6" s="68" t="str">
        <f>IF(入力シート!H7="","",入力シート!H7)</f>
        <v/>
      </c>
      <c r="H6" s="68" t="str">
        <f>IF(入力シート!I7="","",入力シート!I7)</f>
        <v/>
      </c>
      <c r="I6" s="64" t="str">
        <f>IF(入力シート!J7="","",入力シート!J7)</f>
        <v/>
      </c>
      <c r="J6" s="68" t="str">
        <f>IF(入力シート!K7="","",入力シート!K7)</f>
        <v/>
      </c>
      <c r="K6" s="64" t="str">
        <f>IF(入力シート!L7="","",IF(入力シート!L7="該当",1,0))</f>
        <v/>
      </c>
      <c r="L6" s="64" t="str">
        <f>IF(入力シート!M7="","",IF(入力シート!M7="被扶養者",1,0))</f>
        <v/>
      </c>
      <c r="M6" s="64" t="str">
        <f>IF(入力シート!N7="","",入力シート!N7)</f>
        <v/>
      </c>
      <c r="N6" s="71" t="str">
        <f>IF(入力シート!O7="","",入力シート!O7)</f>
        <v/>
      </c>
      <c r="O6" s="74" t="str">
        <f t="shared" si="0"/>
        <v/>
      </c>
      <c r="P6" s="78" t="str">
        <f t="shared" si="1"/>
        <v/>
      </c>
      <c r="Q6" s="78" t="str">
        <f t="shared" si="2"/>
        <v/>
      </c>
      <c r="R6" s="78" t="str">
        <f t="shared" si="3"/>
        <v/>
      </c>
      <c r="S6" s="78" t="str">
        <f t="shared" si="4"/>
        <v/>
      </c>
      <c r="T6" s="78" t="str">
        <f t="shared" si="5"/>
        <v/>
      </c>
      <c r="U6" s="78" t="str">
        <f t="shared" si="6"/>
        <v/>
      </c>
      <c r="V6" s="78" t="str">
        <f t="shared" si="7"/>
        <v/>
      </c>
      <c r="W6" s="78" t="str">
        <f t="shared" si="8"/>
        <v/>
      </c>
      <c r="X6" s="78" t="str">
        <f t="shared" si="9"/>
        <v/>
      </c>
      <c r="Y6" s="81" t="str">
        <f t="shared" si="10"/>
        <v/>
      </c>
    </row>
    <row r="7" spans="1:25">
      <c r="A7" s="53">
        <v>5</v>
      </c>
      <c r="B7" s="61" t="str">
        <f>IF(入力シート!C8="","",入力シート!C8)</f>
        <v/>
      </c>
      <c r="C7" s="64" t="str">
        <f>IF(入力シート!D8="","",入力シート!D8)</f>
        <v/>
      </c>
      <c r="D7" s="64" t="str">
        <f>IF(入力シート!E8="","",IF(入力シート!E8="○",1,0))</f>
        <v/>
      </c>
      <c r="E7" s="64" t="str">
        <f>IF(入力シート!F8="","",入力シート!F8)</f>
        <v/>
      </c>
      <c r="F7" s="64" t="str">
        <f>IF(入力シート!G8="","",入力シート!G8)</f>
        <v/>
      </c>
      <c r="G7" s="68" t="str">
        <f>IF(入力シート!H8="","",入力シート!H8)</f>
        <v/>
      </c>
      <c r="H7" s="68" t="str">
        <f>IF(入力シート!I8="","",入力シート!I8)</f>
        <v/>
      </c>
      <c r="I7" s="64" t="str">
        <f>IF(入力シート!J8="","",入力シート!J8)</f>
        <v/>
      </c>
      <c r="J7" s="68" t="str">
        <f>IF(入力シート!K8="","",入力シート!K8)</f>
        <v/>
      </c>
      <c r="K7" s="64" t="str">
        <f>IF(入力シート!L8="","",IF(入力シート!L8="該当",1,0))</f>
        <v/>
      </c>
      <c r="L7" s="64" t="str">
        <f>IF(入力シート!M8="","",IF(入力シート!M8="被扶養者",1,0))</f>
        <v/>
      </c>
      <c r="M7" s="64" t="str">
        <f>IF(入力シート!N8="","",入力シート!N8)</f>
        <v/>
      </c>
      <c r="N7" s="71" t="str">
        <f>IF(入力シート!O8="","",入力シート!O8)</f>
        <v/>
      </c>
      <c r="O7" s="74" t="str">
        <f t="shared" si="0"/>
        <v/>
      </c>
      <c r="P7" s="78" t="str">
        <f t="shared" si="1"/>
        <v/>
      </c>
      <c r="Q7" s="78" t="str">
        <f t="shared" si="2"/>
        <v/>
      </c>
      <c r="R7" s="78" t="str">
        <f t="shared" si="3"/>
        <v/>
      </c>
      <c r="S7" s="78" t="str">
        <f t="shared" si="4"/>
        <v/>
      </c>
      <c r="T7" s="78" t="str">
        <f t="shared" si="5"/>
        <v/>
      </c>
      <c r="U7" s="78" t="str">
        <f t="shared" si="6"/>
        <v/>
      </c>
      <c r="V7" s="78" t="str">
        <f t="shared" si="7"/>
        <v/>
      </c>
      <c r="W7" s="78" t="str">
        <f t="shared" si="8"/>
        <v/>
      </c>
      <c r="X7" s="78" t="str">
        <f t="shared" si="9"/>
        <v/>
      </c>
      <c r="Y7" s="81" t="str">
        <f t="shared" si="10"/>
        <v/>
      </c>
    </row>
    <row r="8" spans="1:25">
      <c r="A8" s="53">
        <v>6</v>
      </c>
      <c r="B8" s="61" t="str">
        <f>IF(入力シート!C9="","",入力シート!C9)</f>
        <v/>
      </c>
      <c r="C8" s="64" t="str">
        <f>IF(入力シート!D9="","",入力シート!D9)</f>
        <v/>
      </c>
      <c r="D8" s="64" t="str">
        <f>IF(入力シート!E9="","",IF(入力シート!E9="○",1,0))</f>
        <v/>
      </c>
      <c r="E8" s="64" t="str">
        <f>IF(入力シート!F9="","",入力シート!F9)</f>
        <v/>
      </c>
      <c r="F8" s="64" t="str">
        <f>IF(入力シート!G9="","",入力シート!G9)</f>
        <v/>
      </c>
      <c r="G8" s="68" t="str">
        <f>IF(入力シート!H9="","",入力シート!H9)</f>
        <v/>
      </c>
      <c r="H8" s="68" t="str">
        <f>IF(入力シート!I9="","",入力シート!I9)</f>
        <v/>
      </c>
      <c r="I8" s="64" t="str">
        <f>IF(入力シート!J9="","",入力シート!J9)</f>
        <v/>
      </c>
      <c r="J8" s="68" t="str">
        <f>IF(入力シート!K9="","",入力シート!K9)</f>
        <v/>
      </c>
      <c r="K8" s="64" t="str">
        <f>IF(入力シート!L9="","",IF(入力シート!L9="該当",1,0))</f>
        <v/>
      </c>
      <c r="L8" s="64" t="str">
        <f>IF(入力シート!M9="","",IF(入力シート!M9="被扶養者",1,0))</f>
        <v/>
      </c>
      <c r="M8" s="64" t="str">
        <f>IF(入力シート!N9="","",入力シート!N9)</f>
        <v/>
      </c>
      <c r="N8" s="71" t="str">
        <f>IF(入力シート!O9="","",入力シート!O9)</f>
        <v/>
      </c>
      <c r="O8" s="74" t="str">
        <f t="shared" si="0"/>
        <v/>
      </c>
      <c r="P8" s="78" t="str">
        <f t="shared" si="1"/>
        <v/>
      </c>
      <c r="Q8" s="78" t="str">
        <f t="shared" si="2"/>
        <v/>
      </c>
      <c r="R8" s="78" t="str">
        <f t="shared" si="3"/>
        <v/>
      </c>
      <c r="S8" s="78" t="str">
        <f t="shared" si="4"/>
        <v/>
      </c>
      <c r="T8" s="78" t="str">
        <f t="shared" si="5"/>
        <v/>
      </c>
      <c r="U8" s="78" t="str">
        <f t="shared" si="6"/>
        <v/>
      </c>
      <c r="V8" s="78" t="str">
        <f t="shared" si="7"/>
        <v/>
      </c>
      <c r="W8" s="78" t="str">
        <f t="shared" si="8"/>
        <v/>
      </c>
      <c r="X8" s="78" t="str">
        <f t="shared" si="9"/>
        <v/>
      </c>
      <c r="Y8" s="81" t="str">
        <f t="shared" si="10"/>
        <v/>
      </c>
    </row>
    <row r="9" spans="1:25">
      <c r="A9" s="53">
        <v>7</v>
      </c>
      <c r="B9" s="61" t="str">
        <f>IF(入力シート!C10="","",入力シート!C10)</f>
        <v/>
      </c>
      <c r="C9" s="64" t="str">
        <f>IF(入力シート!D10="","",入力シート!D10)</f>
        <v/>
      </c>
      <c r="D9" s="64" t="str">
        <f>IF(入力シート!E10="","",IF(入力シート!E10="○",1,0))</f>
        <v/>
      </c>
      <c r="E9" s="64" t="str">
        <f>IF(入力シート!F10="","",入力シート!F10)</f>
        <v/>
      </c>
      <c r="F9" s="64" t="str">
        <f>IF(入力シート!G10="","",入力シート!G10)</f>
        <v/>
      </c>
      <c r="G9" s="68" t="str">
        <f>IF(入力シート!H10="","",入力シート!H10)</f>
        <v/>
      </c>
      <c r="H9" s="68" t="str">
        <f>IF(入力シート!I10="","",入力シート!I10)</f>
        <v/>
      </c>
      <c r="I9" s="64" t="str">
        <f>IF(入力シート!J10="","",入力シート!J10)</f>
        <v/>
      </c>
      <c r="J9" s="68" t="str">
        <f>IF(入力シート!K10="","",入力シート!K10)</f>
        <v/>
      </c>
      <c r="K9" s="64" t="str">
        <f>IF(入力シート!L10="","",IF(入力シート!L10="該当",1,0))</f>
        <v/>
      </c>
      <c r="L9" s="64" t="str">
        <f>IF(入力シート!M10="","",IF(入力シート!M10="被扶養者",1,0))</f>
        <v/>
      </c>
      <c r="M9" s="64" t="str">
        <f>IF(入力シート!N10="","",入力シート!N10)</f>
        <v/>
      </c>
      <c r="N9" s="71" t="str">
        <f>IF(入力シート!O10="","",入力シート!O10)</f>
        <v/>
      </c>
      <c r="O9" s="74" t="str">
        <f t="shared" si="0"/>
        <v/>
      </c>
      <c r="P9" s="78" t="str">
        <f t="shared" si="1"/>
        <v/>
      </c>
      <c r="Q9" s="78" t="str">
        <f t="shared" si="2"/>
        <v/>
      </c>
      <c r="R9" s="78" t="str">
        <f t="shared" si="3"/>
        <v/>
      </c>
      <c r="S9" s="78" t="str">
        <f t="shared" si="4"/>
        <v/>
      </c>
      <c r="T9" s="78" t="str">
        <f t="shared" si="5"/>
        <v/>
      </c>
      <c r="U9" s="78" t="str">
        <f t="shared" si="6"/>
        <v/>
      </c>
      <c r="V9" s="78" t="str">
        <f t="shared" si="7"/>
        <v/>
      </c>
      <c r="W9" s="78" t="str">
        <f t="shared" si="8"/>
        <v/>
      </c>
      <c r="X9" s="78" t="str">
        <f t="shared" si="9"/>
        <v/>
      </c>
      <c r="Y9" s="81" t="str">
        <f t="shared" si="10"/>
        <v/>
      </c>
    </row>
    <row r="10" spans="1:25">
      <c r="A10" s="53">
        <v>8</v>
      </c>
      <c r="B10" s="61" t="str">
        <f>IF(入力シート!C11="","",入力シート!C11)</f>
        <v/>
      </c>
      <c r="C10" s="64" t="str">
        <f>IF(入力シート!D11="","",入力シート!D11)</f>
        <v/>
      </c>
      <c r="D10" s="64" t="str">
        <f>IF(入力シート!E11="","",IF(入力シート!E11="○",1,0))</f>
        <v/>
      </c>
      <c r="E10" s="64" t="str">
        <f>IF(入力シート!F11="","",入力シート!F11)</f>
        <v/>
      </c>
      <c r="F10" s="64" t="str">
        <f>IF(入力シート!G11="","",入力シート!G11)</f>
        <v/>
      </c>
      <c r="G10" s="68" t="str">
        <f>IF(入力シート!H11="","",入力シート!H11)</f>
        <v/>
      </c>
      <c r="H10" s="68" t="str">
        <f>IF(入力シート!I11="","",入力シート!I11)</f>
        <v/>
      </c>
      <c r="I10" s="64" t="str">
        <f>IF(入力シート!J11="","",入力シート!J11)</f>
        <v/>
      </c>
      <c r="J10" s="68" t="str">
        <f>IF(入力シート!K11="","",入力シート!K11)</f>
        <v/>
      </c>
      <c r="K10" s="64" t="str">
        <f>IF(入力シート!L11="","",IF(入力シート!L11="該当",1,0))</f>
        <v/>
      </c>
      <c r="L10" s="64" t="str">
        <f>IF(入力シート!M11="","",IF(入力シート!M11="被扶養者",1,0))</f>
        <v/>
      </c>
      <c r="M10" s="64" t="str">
        <f>IF(入力シート!N11="","",入力シート!N11)</f>
        <v/>
      </c>
      <c r="N10" s="71" t="str">
        <f>IF(入力シート!O11="","",入力シート!O11)</f>
        <v/>
      </c>
      <c r="O10" s="74" t="str">
        <f t="shared" si="0"/>
        <v/>
      </c>
      <c r="P10" s="78" t="str">
        <f t="shared" si="1"/>
        <v/>
      </c>
      <c r="Q10" s="78" t="str">
        <f t="shared" si="2"/>
        <v/>
      </c>
      <c r="R10" s="78" t="str">
        <f t="shared" si="3"/>
        <v/>
      </c>
      <c r="S10" s="78" t="str">
        <f t="shared" si="4"/>
        <v/>
      </c>
      <c r="T10" s="78" t="str">
        <f t="shared" si="5"/>
        <v/>
      </c>
      <c r="U10" s="78" t="str">
        <f t="shared" si="6"/>
        <v/>
      </c>
      <c r="V10" s="78" t="str">
        <f t="shared" si="7"/>
        <v/>
      </c>
      <c r="W10" s="78" t="str">
        <f t="shared" si="8"/>
        <v/>
      </c>
      <c r="X10" s="78" t="str">
        <f t="shared" si="9"/>
        <v/>
      </c>
      <c r="Y10" s="81" t="str">
        <f t="shared" si="10"/>
        <v/>
      </c>
    </row>
    <row r="11" spans="1:25">
      <c r="A11" s="53">
        <v>9</v>
      </c>
      <c r="B11" s="61" t="str">
        <f>IF(入力シート!C12="","",入力シート!C12)</f>
        <v/>
      </c>
      <c r="C11" s="64" t="str">
        <f>IF(入力シート!D12="","",入力シート!D12)</f>
        <v/>
      </c>
      <c r="D11" s="64" t="str">
        <f>IF(入力シート!E12="","",IF(入力シート!E12="○",1,0))</f>
        <v/>
      </c>
      <c r="E11" s="64" t="str">
        <f>IF(入力シート!F12="","",入力シート!F12)</f>
        <v/>
      </c>
      <c r="F11" s="64" t="str">
        <f>IF(入力シート!G12="","",入力シート!G12)</f>
        <v/>
      </c>
      <c r="G11" s="68" t="str">
        <f>IF(入力シート!H12="","",入力シート!H12)</f>
        <v/>
      </c>
      <c r="H11" s="68" t="str">
        <f>IF(入力シート!I12="","",入力シート!I12)</f>
        <v/>
      </c>
      <c r="I11" s="64" t="str">
        <f>IF(入力シート!J12="","",入力シート!J12)</f>
        <v/>
      </c>
      <c r="J11" s="68" t="str">
        <f>IF(入力シート!K12="","",入力シート!K12)</f>
        <v/>
      </c>
      <c r="K11" s="64" t="str">
        <f>IF(入力シート!L12="","",IF(入力シート!L12="該当",1,0))</f>
        <v/>
      </c>
      <c r="L11" s="64" t="str">
        <f>IF(入力シート!M12="","",IF(入力シート!M12="被扶養者",1,0))</f>
        <v/>
      </c>
      <c r="M11" s="64" t="str">
        <f>IF(入力シート!N12="","",入力シート!N12)</f>
        <v/>
      </c>
      <c r="N11" s="71" t="str">
        <f>IF(入力シート!O12="","",入力シート!O12)</f>
        <v/>
      </c>
      <c r="O11" s="74" t="str">
        <f t="shared" si="0"/>
        <v/>
      </c>
      <c r="P11" s="78" t="str">
        <f t="shared" si="1"/>
        <v/>
      </c>
      <c r="Q11" s="78" t="str">
        <f t="shared" si="2"/>
        <v/>
      </c>
      <c r="R11" s="78" t="str">
        <f t="shared" si="3"/>
        <v/>
      </c>
      <c r="S11" s="78" t="str">
        <f t="shared" si="4"/>
        <v/>
      </c>
      <c r="T11" s="78" t="str">
        <f t="shared" si="5"/>
        <v/>
      </c>
      <c r="U11" s="78" t="str">
        <f t="shared" si="6"/>
        <v/>
      </c>
      <c r="V11" s="78" t="str">
        <f t="shared" si="7"/>
        <v/>
      </c>
      <c r="W11" s="78" t="str">
        <f t="shared" si="8"/>
        <v/>
      </c>
      <c r="X11" s="78" t="str">
        <f t="shared" si="9"/>
        <v/>
      </c>
      <c r="Y11" s="81" t="str">
        <f t="shared" si="10"/>
        <v/>
      </c>
    </row>
    <row r="12" spans="1:25">
      <c r="A12" s="53">
        <v>10</v>
      </c>
      <c r="B12" s="61" t="str">
        <f>IF(入力シート!C13="","",入力シート!C13)</f>
        <v/>
      </c>
      <c r="C12" s="64" t="str">
        <f>IF(入力シート!D13="","",入力シート!D13)</f>
        <v/>
      </c>
      <c r="D12" s="64" t="str">
        <f>IF(入力シート!E13="","",IF(入力シート!E13="○",1,0))</f>
        <v/>
      </c>
      <c r="E12" s="64" t="str">
        <f>IF(入力シート!F13="","",入力シート!F13)</f>
        <v/>
      </c>
      <c r="F12" s="64" t="str">
        <f>IF(入力シート!G13="","",入力シート!G13)</f>
        <v/>
      </c>
      <c r="G12" s="68" t="str">
        <f>IF(入力シート!H13="","",入力シート!H13)</f>
        <v/>
      </c>
      <c r="H12" s="68" t="str">
        <f>IF(入力シート!I13="","",入力シート!I13)</f>
        <v/>
      </c>
      <c r="I12" s="64" t="str">
        <f>IF(入力シート!J13="","",入力シート!J13)</f>
        <v/>
      </c>
      <c r="J12" s="68" t="str">
        <f>IF(入力シート!K13="","",入力シート!K13)</f>
        <v/>
      </c>
      <c r="K12" s="64" t="str">
        <f>IF(入力シート!L13="","",IF(入力シート!L13="該当",1,0))</f>
        <v/>
      </c>
      <c r="L12" s="64" t="str">
        <f>IF(入力シート!M13="","",IF(入力シート!M13="被扶養者",1,0))</f>
        <v/>
      </c>
      <c r="M12" s="64" t="str">
        <f>IF(入力シート!N13="","",入力シート!N13)</f>
        <v/>
      </c>
      <c r="N12" s="71" t="str">
        <f>IF(入力シート!O13="","",入力シート!O13)</f>
        <v/>
      </c>
      <c r="O12" s="74" t="str">
        <f t="shared" si="0"/>
        <v/>
      </c>
      <c r="P12" s="78" t="str">
        <f t="shared" si="1"/>
        <v/>
      </c>
      <c r="Q12" s="78" t="str">
        <f t="shared" si="2"/>
        <v/>
      </c>
      <c r="R12" s="78" t="str">
        <f t="shared" si="3"/>
        <v/>
      </c>
      <c r="S12" s="78" t="str">
        <f t="shared" si="4"/>
        <v/>
      </c>
      <c r="T12" s="78" t="str">
        <f t="shared" si="5"/>
        <v/>
      </c>
      <c r="U12" s="78" t="str">
        <f t="shared" si="6"/>
        <v/>
      </c>
      <c r="V12" s="78" t="str">
        <f t="shared" si="7"/>
        <v/>
      </c>
      <c r="W12" s="78" t="str">
        <f t="shared" si="8"/>
        <v/>
      </c>
      <c r="X12" s="78" t="str">
        <f t="shared" si="9"/>
        <v/>
      </c>
      <c r="Y12" s="81" t="str">
        <f t="shared" si="10"/>
        <v/>
      </c>
    </row>
    <row r="13" spans="1:25">
      <c r="A13" s="53">
        <v>11</v>
      </c>
      <c r="B13" s="61" t="str">
        <f>IF(入力シート!C14="","",入力シート!C14)</f>
        <v/>
      </c>
      <c r="C13" s="64" t="str">
        <f>IF(入力シート!D14="","",入力シート!D14)</f>
        <v/>
      </c>
      <c r="D13" s="64" t="str">
        <f>IF(入力シート!E14="","",IF(入力シート!E14="○",1,0))</f>
        <v/>
      </c>
      <c r="E13" s="64" t="str">
        <f>IF(入力シート!F14="","",入力シート!F14)</f>
        <v/>
      </c>
      <c r="F13" s="64" t="str">
        <f>IF(入力シート!G14="","",入力シート!G14)</f>
        <v/>
      </c>
      <c r="G13" s="68" t="str">
        <f>IF(入力シート!H14="","",入力シート!H14)</f>
        <v/>
      </c>
      <c r="H13" s="68" t="str">
        <f>IF(入力シート!I14="","",入力シート!I14)</f>
        <v/>
      </c>
      <c r="I13" s="64" t="str">
        <f>IF(入力シート!J14="","",入力シート!J14)</f>
        <v/>
      </c>
      <c r="J13" s="68" t="str">
        <f>IF(入力シート!K14="","",入力シート!K14)</f>
        <v/>
      </c>
      <c r="K13" s="64" t="str">
        <f>IF(入力シート!L14="","",IF(入力シート!L14="該当",1,0))</f>
        <v/>
      </c>
      <c r="L13" s="64" t="str">
        <f>IF(入力シート!M14="","",IF(入力シート!M14="被扶養者",1,0))</f>
        <v/>
      </c>
      <c r="M13" s="64" t="str">
        <f>IF(入力シート!N14="","",入力シート!N14)</f>
        <v/>
      </c>
      <c r="N13" s="71" t="str">
        <f>IF(入力シート!O14="","",入力シート!O14)</f>
        <v/>
      </c>
      <c r="O13" s="74" t="str">
        <f t="shared" si="0"/>
        <v/>
      </c>
      <c r="P13" s="78" t="str">
        <f t="shared" si="1"/>
        <v/>
      </c>
      <c r="Q13" s="78" t="str">
        <f t="shared" si="2"/>
        <v/>
      </c>
      <c r="R13" s="78" t="str">
        <f t="shared" si="3"/>
        <v/>
      </c>
      <c r="S13" s="78" t="str">
        <f t="shared" si="4"/>
        <v/>
      </c>
      <c r="T13" s="78" t="str">
        <f t="shared" si="5"/>
        <v/>
      </c>
      <c r="U13" s="78" t="str">
        <f t="shared" si="6"/>
        <v/>
      </c>
      <c r="V13" s="78" t="str">
        <f t="shared" si="7"/>
        <v/>
      </c>
      <c r="W13" s="78" t="str">
        <f t="shared" si="8"/>
        <v/>
      </c>
      <c r="X13" s="78" t="str">
        <f t="shared" si="9"/>
        <v/>
      </c>
      <c r="Y13" s="81" t="str">
        <f t="shared" si="10"/>
        <v/>
      </c>
    </row>
    <row r="14" spans="1:25">
      <c r="A14" s="53">
        <v>12</v>
      </c>
      <c r="B14" s="61" t="str">
        <f>IF(入力シート!C15="","",入力シート!C15)</f>
        <v/>
      </c>
      <c r="C14" s="64" t="str">
        <f>IF(入力シート!D15="","",入力シート!D15)</f>
        <v/>
      </c>
      <c r="D14" s="64" t="str">
        <f>IF(入力シート!E15="","",IF(入力シート!E15="○",1,0))</f>
        <v/>
      </c>
      <c r="E14" s="64" t="str">
        <f>IF(入力シート!F15="","",入力シート!F15)</f>
        <v/>
      </c>
      <c r="F14" s="64" t="str">
        <f>IF(入力シート!G15="","",入力シート!G15)</f>
        <v/>
      </c>
      <c r="G14" s="68" t="str">
        <f>IF(入力シート!H15="","",入力シート!H15)</f>
        <v/>
      </c>
      <c r="H14" s="68" t="str">
        <f>IF(入力シート!I15="","",入力シート!I15)</f>
        <v/>
      </c>
      <c r="I14" s="64" t="str">
        <f>IF(入力シート!J15="","",入力シート!J15)</f>
        <v/>
      </c>
      <c r="J14" s="68" t="str">
        <f>IF(入力シート!K15="","",入力シート!K15)</f>
        <v/>
      </c>
      <c r="K14" s="64" t="str">
        <f>IF(入力シート!L15="","",IF(入力シート!L15="該当",1,0))</f>
        <v/>
      </c>
      <c r="L14" s="64" t="str">
        <f>IF(入力シート!M15="","",IF(入力シート!M15="被扶養者",1,0))</f>
        <v/>
      </c>
      <c r="M14" s="64" t="str">
        <f>IF(入力シート!N15="","",入力シート!N15)</f>
        <v/>
      </c>
      <c r="N14" s="71" t="str">
        <f>IF(入力シート!O15="","",入力シート!O15)</f>
        <v/>
      </c>
      <c r="O14" s="74" t="str">
        <f t="shared" si="0"/>
        <v/>
      </c>
      <c r="P14" s="78" t="str">
        <f t="shared" si="1"/>
        <v/>
      </c>
      <c r="Q14" s="78" t="str">
        <f t="shared" si="2"/>
        <v/>
      </c>
      <c r="R14" s="78" t="str">
        <f t="shared" si="3"/>
        <v/>
      </c>
      <c r="S14" s="78" t="str">
        <f t="shared" si="4"/>
        <v/>
      </c>
      <c r="T14" s="78" t="str">
        <f t="shared" si="5"/>
        <v/>
      </c>
      <c r="U14" s="78" t="str">
        <f t="shared" si="6"/>
        <v/>
      </c>
      <c r="V14" s="78" t="str">
        <f t="shared" si="7"/>
        <v/>
      </c>
      <c r="W14" s="78" t="str">
        <f t="shared" si="8"/>
        <v/>
      </c>
      <c r="X14" s="78" t="str">
        <f t="shared" si="9"/>
        <v/>
      </c>
      <c r="Y14" s="81" t="str">
        <f t="shared" si="10"/>
        <v/>
      </c>
    </row>
    <row r="15" spans="1:25">
      <c r="A15" s="53">
        <v>13</v>
      </c>
      <c r="B15" s="61" t="str">
        <f>IF(入力シート!C16="","",入力シート!C16)</f>
        <v/>
      </c>
      <c r="C15" s="64" t="str">
        <f>IF(入力シート!D16="","",入力シート!D16)</f>
        <v/>
      </c>
      <c r="D15" s="64" t="str">
        <f>IF(入力シート!E16="","",IF(入力シート!E16="○",1,0))</f>
        <v/>
      </c>
      <c r="E15" s="64" t="str">
        <f>IF(入力シート!F16="","",入力シート!F16)</f>
        <v/>
      </c>
      <c r="F15" s="64" t="str">
        <f>IF(入力シート!G16="","",入力シート!G16)</f>
        <v/>
      </c>
      <c r="G15" s="68" t="str">
        <f>IF(入力シート!H16="","",入力シート!H16)</f>
        <v/>
      </c>
      <c r="H15" s="68" t="str">
        <f>IF(入力シート!I16="","",入力シート!I16)</f>
        <v/>
      </c>
      <c r="I15" s="64" t="str">
        <f>IF(入力シート!J16="","",入力シート!J16)</f>
        <v/>
      </c>
      <c r="J15" s="68" t="str">
        <f>IF(入力シート!K16="","",入力シート!K16)</f>
        <v/>
      </c>
      <c r="K15" s="64" t="str">
        <f>IF(入力シート!L16="","",IF(入力シート!L16="該当",1,0))</f>
        <v/>
      </c>
      <c r="L15" s="64" t="str">
        <f>IF(入力シート!M16="","",IF(入力シート!M16="被扶養者",1,0))</f>
        <v/>
      </c>
      <c r="M15" s="64" t="str">
        <f>IF(入力シート!N16="","",入力シート!N16)</f>
        <v/>
      </c>
      <c r="N15" s="71" t="str">
        <f>IF(入力シート!O16="","",入力シート!O16)</f>
        <v/>
      </c>
      <c r="O15" s="74" t="str">
        <f t="shared" si="0"/>
        <v/>
      </c>
      <c r="P15" s="78" t="str">
        <f t="shared" si="1"/>
        <v/>
      </c>
      <c r="Q15" s="78" t="str">
        <f t="shared" si="2"/>
        <v/>
      </c>
      <c r="R15" s="78" t="str">
        <f t="shared" si="3"/>
        <v/>
      </c>
      <c r="S15" s="78" t="str">
        <f t="shared" si="4"/>
        <v/>
      </c>
      <c r="T15" s="78" t="str">
        <f t="shared" si="5"/>
        <v/>
      </c>
      <c r="U15" s="78" t="str">
        <f t="shared" si="6"/>
        <v/>
      </c>
      <c r="V15" s="78" t="str">
        <f t="shared" si="7"/>
        <v/>
      </c>
      <c r="W15" s="78" t="str">
        <f t="shared" si="8"/>
        <v/>
      </c>
      <c r="X15" s="78" t="str">
        <f t="shared" si="9"/>
        <v/>
      </c>
      <c r="Y15" s="81" t="str">
        <f t="shared" si="10"/>
        <v/>
      </c>
    </row>
    <row r="16" spans="1:25">
      <c r="A16" s="53">
        <v>14</v>
      </c>
      <c r="B16" s="61" t="str">
        <f>IF(入力シート!C17="","",入力シート!C17)</f>
        <v/>
      </c>
      <c r="C16" s="64" t="str">
        <f>IF(入力シート!D17="","",入力シート!D17)</f>
        <v/>
      </c>
      <c r="D16" s="64" t="str">
        <f>IF(入力シート!E17="","",IF(入力シート!E17="○",1,0))</f>
        <v/>
      </c>
      <c r="E16" s="64" t="str">
        <f>IF(入力シート!F17="","",入力シート!F17)</f>
        <v/>
      </c>
      <c r="F16" s="64" t="str">
        <f>IF(入力シート!G17="","",入力シート!G17)</f>
        <v/>
      </c>
      <c r="G16" s="68" t="str">
        <f>IF(入力シート!H17="","",入力シート!H17)</f>
        <v/>
      </c>
      <c r="H16" s="68" t="str">
        <f>IF(入力シート!I17="","",入力シート!I17)</f>
        <v/>
      </c>
      <c r="I16" s="64" t="str">
        <f>IF(入力シート!J17="","",入力シート!J17)</f>
        <v/>
      </c>
      <c r="J16" s="68" t="str">
        <f>IF(入力シート!K17="","",入力シート!K17)</f>
        <v/>
      </c>
      <c r="K16" s="64" t="str">
        <f>IF(入力シート!L17="","",IF(入力シート!L17="該当",1,0))</f>
        <v/>
      </c>
      <c r="L16" s="64" t="str">
        <f>IF(入力シート!M17="","",IF(入力シート!M17="被扶養者",1,0))</f>
        <v/>
      </c>
      <c r="M16" s="64" t="str">
        <f>IF(入力シート!N17="","",入力シート!N17)</f>
        <v/>
      </c>
      <c r="N16" s="71" t="str">
        <f>IF(入力シート!O17="","",入力シート!O17)</f>
        <v/>
      </c>
      <c r="O16" s="74" t="str">
        <f t="shared" si="0"/>
        <v/>
      </c>
      <c r="P16" s="78" t="str">
        <f t="shared" si="1"/>
        <v/>
      </c>
      <c r="Q16" s="78" t="str">
        <f t="shared" si="2"/>
        <v/>
      </c>
      <c r="R16" s="78" t="str">
        <f t="shared" si="3"/>
        <v/>
      </c>
      <c r="S16" s="78" t="str">
        <f t="shared" si="4"/>
        <v/>
      </c>
      <c r="T16" s="78" t="str">
        <f t="shared" si="5"/>
        <v/>
      </c>
      <c r="U16" s="78" t="str">
        <f t="shared" si="6"/>
        <v/>
      </c>
      <c r="V16" s="78" t="str">
        <f t="shared" si="7"/>
        <v/>
      </c>
      <c r="W16" s="78" t="str">
        <f t="shared" si="8"/>
        <v/>
      </c>
      <c r="X16" s="78" t="str">
        <f t="shared" si="9"/>
        <v/>
      </c>
      <c r="Y16" s="81" t="str">
        <f t="shared" si="10"/>
        <v/>
      </c>
    </row>
    <row r="17" spans="1:25">
      <c r="A17" s="53">
        <v>15</v>
      </c>
      <c r="B17" s="61" t="str">
        <f>IF(入力シート!C18="","",入力シート!C18)</f>
        <v/>
      </c>
      <c r="C17" s="64" t="str">
        <f>IF(入力シート!D18="","",入力シート!D18)</f>
        <v/>
      </c>
      <c r="D17" s="64" t="str">
        <f>IF(入力シート!E18="","",IF(入力シート!E18="○",1,0))</f>
        <v/>
      </c>
      <c r="E17" s="64" t="str">
        <f>IF(入力シート!F18="","",入力シート!F18)</f>
        <v/>
      </c>
      <c r="F17" s="64" t="str">
        <f>IF(入力シート!G18="","",入力シート!G18)</f>
        <v/>
      </c>
      <c r="G17" s="68" t="str">
        <f>IF(入力シート!H18="","",入力シート!H18)</f>
        <v/>
      </c>
      <c r="H17" s="68" t="str">
        <f>IF(入力シート!I18="","",入力シート!I18)</f>
        <v/>
      </c>
      <c r="I17" s="64" t="str">
        <f>IF(入力シート!J18="","",入力シート!J18)</f>
        <v/>
      </c>
      <c r="J17" s="68" t="str">
        <f>IF(入力シート!K18="","",入力シート!K18)</f>
        <v/>
      </c>
      <c r="K17" s="64" t="str">
        <f>IF(入力シート!L18="","",IF(入力シート!L18="該当",1,0))</f>
        <v/>
      </c>
      <c r="L17" s="64" t="str">
        <f>IF(入力シート!M18="","",IF(入力シート!M18="被扶養者",1,0))</f>
        <v/>
      </c>
      <c r="M17" s="64" t="str">
        <f>IF(入力シート!N18="","",入力シート!N18)</f>
        <v/>
      </c>
      <c r="N17" s="71" t="str">
        <f>IF(入力シート!O18="","",入力シート!O18)</f>
        <v/>
      </c>
      <c r="O17" s="74" t="str">
        <f t="shared" si="0"/>
        <v/>
      </c>
      <c r="P17" s="78" t="str">
        <f t="shared" si="1"/>
        <v/>
      </c>
      <c r="Q17" s="78" t="str">
        <f t="shared" si="2"/>
        <v/>
      </c>
      <c r="R17" s="78" t="str">
        <f t="shared" si="3"/>
        <v/>
      </c>
      <c r="S17" s="78" t="str">
        <f t="shared" si="4"/>
        <v/>
      </c>
      <c r="T17" s="78" t="str">
        <f t="shared" si="5"/>
        <v/>
      </c>
      <c r="U17" s="78" t="str">
        <f t="shared" si="6"/>
        <v/>
      </c>
      <c r="V17" s="78" t="str">
        <f t="shared" si="7"/>
        <v/>
      </c>
      <c r="W17" s="78" t="str">
        <f t="shared" si="8"/>
        <v/>
      </c>
      <c r="X17" s="78" t="str">
        <f t="shared" si="9"/>
        <v/>
      </c>
      <c r="Y17" s="81" t="str">
        <f t="shared" si="10"/>
        <v/>
      </c>
    </row>
    <row r="18" spans="1:25">
      <c r="A18" s="53">
        <v>16</v>
      </c>
      <c r="B18" s="61" t="str">
        <f>IF(入力シート!C19="","",入力シート!C19)</f>
        <v/>
      </c>
      <c r="C18" s="64" t="str">
        <f>IF(入力シート!D19="","",入力シート!D19)</f>
        <v/>
      </c>
      <c r="D18" s="64" t="str">
        <f>IF(入力シート!E19="","",IF(入力シート!E19="○",1,0))</f>
        <v/>
      </c>
      <c r="E18" s="64" t="str">
        <f>IF(入力シート!F19="","",入力シート!F19)</f>
        <v/>
      </c>
      <c r="F18" s="64" t="str">
        <f>IF(入力シート!G19="","",入力シート!G19)</f>
        <v/>
      </c>
      <c r="G18" s="68" t="str">
        <f>IF(入力シート!H19="","",入力シート!H19)</f>
        <v/>
      </c>
      <c r="H18" s="68" t="str">
        <f>IF(入力シート!I19="","",入力シート!I19)</f>
        <v/>
      </c>
      <c r="I18" s="64" t="str">
        <f>IF(入力シート!J19="","",入力シート!J19)</f>
        <v/>
      </c>
      <c r="J18" s="68" t="str">
        <f>IF(入力シート!K19="","",入力シート!K19)</f>
        <v/>
      </c>
      <c r="K18" s="64" t="str">
        <f>IF(入力シート!L19="","",IF(入力シート!L19="該当",1,0))</f>
        <v/>
      </c>
      <c r="L18" s="64" t="str">
        <f>IF(入力シート!M19="","",IF(入力シート!M19="被扶養者",1,0))</f>
        <v/>
      </c>
      <c r="M18" s="64" t="str">
        <f>IF(入力シート!N19="","",入力シート!N19)</f>
        <v/>
      </c>
      <c r="N18" s="71" t="str">
        <f>IF(入力シート!O19="","",入力シート!O19)</f>
        <v/>
      </c>
      <c r="O18" s="74" t="str">
        <f t="shared" si="0"/>
        <v/>
      </c>
      <c r="P18" s="78" t="str">
        <f t="shared" si="1"/>
        <v/>
      </c>
      <c r="Q18" s="78" t="str">
        <f t="shared" si="2"/>
        <v/>
      </c>
      <c r="R18" s="78" t="str">
        <f t="shared" si="3"/>
        <v/>
      </c>
      <c r="S18" s="78" t="str">
        <f t="shared" si="4"/>
        <v/>
      </c>
      <c r="T18" s="78" t="str">
        <f t="shared" si="5"/>
        <v/>
      </c>
      <c r="U18" s="78" t="str">
        <f t="shared" si="6"/>
        <v/>
      </c>
      <c r="V18" s="78" t="str">
        <f t="shared" si="7"/>
        <v/>
      </c>
      <c r="W18" s="78" t="str">
        <f t="shared" si="8"/>
        <v/>
      </c>
      <c r="X18" s="78" t="str">
        <f t="shared" si="9"/>
        <v/>
      </c>
      <c r="Y18" s="81" t="str">
        <f t="shared" si="10"/>
        <v/>
      </c>
    </row>
    <row r="19" spans="1:25">
      <c r="A19" s="53">
        <v>17</v>
      </c>
      <c r="B19" s="61" t="str">
        <f>IF(入力シート!C20="","",入力シート!C20)</f>
        <v/>
      </c>
      <c r="C19" s="64" t="str">
        <f>IF(入力シート!D20="","",入力シート!D20)</f>
        <v/>
      </c>
      <c r="D19" s="64" t="str">
        <f>IF(入力シート!E20="","",IF(入力シート!E20="○",1,0))</f>
        <v/>
      </c>
      <c r="E19" s="64" t="str">
        <f>IF(入力シート!F20="","",入力シート!F20)</f>
        <v/>
      </c>
      <c r="F19" s="64" t="str">
        <f>IF(入力シート!G20="","",入力シート!G20)</f>
        <v/>
      </c>
      <c r="G19" s="68" t="str">
        <f>IF(入力シート!H20="","",入力シート!H20)</f>
        <v/>
      </c>
      <c r="H19" s="68" t="str">
        <f>IF(入力シート!I20="","",入力シート!I20)</f>
        <v/>
      </c>
      <c r="I19" s="64" t="str">
        <f>IF(入力シート!J20="","",入力シート!J20)</f>
        <v/>
      </c>
      <c r="J19" s="68" t="str">
        <f>IF(入力シート!K20="","",入力シート!K20)</f>
        <v/>
      </c>
      <c r="K19" s="64" t="str">
        <f>IF(入力シート!L20="","",IF(入力シート!L20="該当",1,0))</f>
        <v/>
      </c>
      <c r="L19" s="64" t="str">
        <f>IF(入力シート!M20="","",IF(入力シート!M20="被扶養者",1,0))</f>
        <v/>
      </c>
      <c r="M19" s="64" t="str">
        <f>IF(入力シート!N20="","",入力シート!N20)</f>
        <v/>
      </c>
      <c r="N19" s="71" t="str">
        <f>IF(入力シート!O20="","",入力シート!O20)</f>
        <v/>
      </c>
      <c r="O19" s="74" t="str">
        <f t="shared" si="0"/>
        <v/>
      </c>
      <c r="P19" s="78" t="str">
        <f t="shared" si="1"/>
        <v/>
      </c>
      <c r="Q19" s="78" t="str">
        <f t="shared" si="2"/>
        <v/>
      </c>
      <c r="R19" s="78" t="str">
        <f t="shared" si="3"/>
        <v/>
      </c>
      <c r="S19" s="78" t="str">
        <f t="shared" si="4"/>
        <v/>
      </c>
      <c r="T19" s="78" t="str">
        <f t="shared" si="5"/>
        <v/>
      </c>
      <c r="U19" s="78" t="str">
        <f t="shared" si="6"/>
        <v/>
      </c>
      <c r="V19" s="78" t="str">
        <f t="shared" si="7"/>
        <v/>
      </c>
      <c r="W19" s="78" t="str">
        <f t="shared" si="8"/>
        <v/>
      </c>
      <c r="X19" s="78" t="str">
        <f t="shared" si="9"/>
        <v/>
      </c>
      <c r="Y19" s="81" t="str">
        <f t="shared" si="10"/>
        <v/>
      </c>
    </row>
    <row r="20" spans="1:25">
      <c r="A20" s="53">
        <v>18</v>
      </c>
      <c r="B20" s="61" t="str">
        <f>IF(入力シート!C21="","",入力シート!C21)</f>
        <v/>
      </c>
      <c r="C20" s="64" t="str">
        <f>IF(入力シート!D21="","",入力シート!D21)</f>
        <v/>
      </c>
      <c r="D20" s="64" t="str">
        <f>IF(入力シート!E21="","",IF(入力シート!E21="○",1,0))</f>
        <v/>
      </c>
      <c r="E20" s="64" t="str">
        <f>IF(入力シート!F21="","",入力シート!F21)</f>
        <v/>
      </c>
      <c r="F20" s="64" t="str">
        <f>IF(入力シート!G21="","",入力シート!G21)</f>
        <v/>
      </c>
      <c r="G20" s="68" t="str">
        <f>IF(入力シート!H21="","",入力シート!H21)</f>
        <v/>
      </c>
      <c r="H20" s="68" t="str">
        <f>IF(入力シート!I21="","",入力シート!I21)</f>
        <v/>
      </c>
      <c r="I20" s="64" t="str">
        <f>IF(入力シート!J21="","",入力シート!J21)</f>
        <v/>
      </c>
      <c r="J20" s="68" t="str">
        <f>IF(入力シート!K21="","",入力シート!K21)</f>
        <v/>
      </c>
      <c r="K20" s="64" t="str">
        <f>IF(入力シート!L21="","",IF(入力シート!L21="該当",1,0))</f>
        <v/>
      </c>
      <c r="L20" s="64" t="str">
        <f>IF(入力シート!M21="","",IF(入力シート!M21="被扶養者",1,0))</f>
        <v/>
      </c>
      <c r="M20" s="64" t="str">
        <f>IF(入力シート!N21="","",入力シート!N21)</f>
        <v/>
      </c>
      <c r="N20" s="71" t="str">
        <f>IF(入力シート!O21="","",入力シート!O21)</f>
        <v/>
      </c>
      <c r="O20" s="74" t="str">
        <f t="shared" si="0"/>
        <v/>
      </c>
      <c r="P20" s="78" t="str">
        <f t="shared" si="1"/>
        <v/>
      </c>
      <c r="Q20" s="78" t="str">
        <f t="shared" si="2"/>
        <v/>
      </c>
      <c r="R20" s="78" t="str">
        <f t="shared" si="3"/>
        <v/>
      </c>
      <c r="S20" s="78" t="str">
        <f t="shared" si="4"/>
        <v/>
      </c>
      <c r="T20" s="78" t="str">
        <f t="shared" si="5"/>
        <v/>
      </c>
      <c r="U20" s="78" t="str">
        <f t="shared" si="6"/>
        <v/>
      </c>
      <c r="V20" s="78" t="str">
        <f t="shared" si="7"/>
        <v/>
      </c>
      <c r="W20" s="78" t="str">
        <f t="shared" si="8"/>
        <v/>
      </c>
      <c r="X20" s="78" t="str">
        <f t="shared" si="9"/>
        <v/>
      </c>
      <c r="Y20" s="81" t="str">
        <f t="shared" si="10"/>
        <v/>
      </c>
    </row>
    <row r="21" spans="1:25">
      <c r="A21" s="53">
        <v>19</v>
      </c>
      <c r="B21" s="61" t="str">
        <f>IF(入力シート!C22="","",入力シート!C22)</f>
        <v/>
      </c>
      <c r="C21" s="64" t="str">
        <f>IF(入力シート!D22="","",入力シート!D22)</f>
        <v/>
      </c>
      <c r="D21" s="64" t="str">
        <f>IF(入力シート!E22="","",IF(入力シート!E22="○",1,0))</f>
        <v/>
      </c>
      <c r="E21" s="64" t="str">
        <f>IF(入力シート!F22="","",入力シート!F22)</f>
        <v/>
      </c>
      <c r="F21" s="64" t="str">
        <f>IF(入力シート!G22="","",入力シート!G22)</f>
        <v/>
      </c>
      <c r="G21" s="68" t="str">
        <f>IF(入力シート!H22="","",入力シート!H22)</f>
        <v/>
      </c>
      <c r="H21" s="68" t="str">
        <f>IF(入力シート!I22="","",入力シート!I22)</f>
        <v/>
      </c>
      <c r="I21" s="64" t="str">
        <f>IF(入力シート!J22="","",入力シート!J22)</f>
        <v/>
      </c>
      <c r="J21" s="68" t="str">
        <f>IF(入力シート!K22="","",入力シート!K22)</f>
        <v/>
      </c>
      <c r="K21" s="64" t="str">
        <f>IF(入力シート!L22="","",IF(入力シート!L22="該当",1,0))</f>
        <v/>
      </c>
      <c r="L21" s="64" t="str">
        <f>IF(入力シート!M22="","",IF(入力シート!M22="被扶養者",1,0))</f>
        <v/>
      </c>
      <c r="M21" s="64" t="str">
        <f>IF(入力シート!N22="","",入力シート!N22)</f>
        <v/>
      </c>
      <c r="N21" s="71" t="str">
        <f>IF(入力シート!O22="","",入力シート!O22)</f>
        <v/>
      </c>
      <c r="O21" s="74" t="str">
        <f t="shared" si="0"/>
        <v/>
      </c>
      <c r="P21" s="78" t="str">
        <f t="shared" si="1"/>
        <v/>
      </c>
      <c r="Q21" s="78" t="str">
        <f t="shared" si="2"/>
        <v/>
      </c>
      <c r="R21" s="78" t="str">
        <f t="shared" si="3"/>
        <v/>
      </c>
      <c r="S21" s="78" t="str">
        <f t="shared" si="4"/>
        <v/>
      </c>
      <c r="T21" s="78" t="str">
        <f t="shared" si="5"/>
        <v/>
      </c>
      <c r="U21" s="78" t="str">
        <f t="shared" si="6"/>
        <v/>
      </c>
      <c r="V21" s="78" t="str">
        <f t="shared" si="7"/>
        <v/>
      </c>
      <c r="W21" s="78" t="str">
        <f t="shared" si="8"/>
        <v/>
      </c>
      <c r="X21" s="78" t="str">
        <f t="shared" si="9"/>
        <v/>
      </c>
      <c r="Y21" s="81" t="str">
        <f t="shared" si="10"/>
        <v/>
      </c>
    </row>
    <row r="22" spans="1:25">
      <c r="A22" s="53">
        <v>20</v>
      </c>
      <c r="B22" s="61" t="str">
        <f>IF(入力シート!C23="","",入力シート!C23)</f>
        <v/>
      </c>
      <c r="C22" s="64" t="str">
        <f>IF(入力シート!D23="","",入力シート!D23)</f>
        <v/>
      </c>
      <c r="D22" s="64" t="str">
        <f>IF(入力シート!E23="","",IF(入力シート!E23="○",1,0))</f>
        <v/>
      </c>
      <c r="E22" s="64" t="str">
        <f>IF(入力シート!F23="","",入力シート!F23)</f>
        <v/>
      </c>
      <c r="F22" s="64" t="str">
        <f>IF(入力シート!G23="","",入力シート!G23)</f>
        <v/>
      </c>
      <c r="G22" s="68" t="str">
        <f>IF(入力シート!H23="","",入力シート!H23)</f>
        <v/>
      </c>
      <c r="H22" s="68" t="str">
        <f>IF(入力シート!I23="","",入力シート!I23)</f>
        <v/>
      </c>
      <c r="I22" s="64" t="str">
        <f>IF(入力シート!J23="","",入力シート!J23)</f>
        <v/>
      </c>
      <c r="J22" s="68" t="str">
        <f>IF(入力シート!K23="","",入力シート!K23)</f>
        <v/>
      </c>
      <c r="K22" s="64" t="str">
        <f>IF(入力シート!L23="","",IF(入力シート!L23="該当",1,0))</f>
        <v/>
      </c>
      <c r="L22" s="64" t="str">
        <f>IF(入力シート!M23="","",IF(入力シート!M23="被扶養者",1,0))</f>
        <v/>
      </c>
      <c r="M22" s="64" t="str">
        <f>IF(入力シート!N23="","",入力シート!N23)</f>
        <v/>
      </c>
      <c r="N22" s="71" t="str">
        <f>IF(入力シート!O23="","",入力シート!O23)</f>
        <v/>
      </c>
      <c r="O22" s="74" t="str">
        <f t="shared" si="0"/>
        <v/>
      </c>
      <c r="P22" s="78" t="str">
        <f t="shared" si="1"/>
        <v/>
      </c>
      <c r="Q22" s="78" t="str">
        <f t="shared" si="2"/>
        <v/>
      </c>
      <c r="R22" s="78" t="str">
        <f t="shared" si="3"/>
        <v/>
      </c>
      <c r="S22" s="78" t="str">
        <f t="shared" si="4"/>
        <v/>
      </c>
      <c r="T22" s="78" t="str">
        <f t="shared" si="5"/>
        <v/>
      </c>
      <c r="U22" s="78" t="str">
        <f t="shared" si="6"/>
        <v/>
      </c>
      <c r="V22" s="78" t="str">
        <f t="shared" si="7"/>
        <v/>
      </c>
      <c r="W22" s="78" t="str">
        <f t="shared" si="8"/>
        <v/>
      </c>
      <c r="X22" s="78" t="str">
        <f t="shared" si="9"/>
        <v/>
      </c>
      <c r="Y22" s="81" t="str">
        <f t="shared" si="10"/>
        <v/>
      </c>
    </row>
    <row r="23" spans="1:25">
      <c r="A23" s="53">
        <v>21</v>
      </c>
      <c r="B23" s="61" t="str">
        <f>IF(入力シート!C24="","",入力シート!C24)</f>
        <v/>
      </c>
      <c r="C23" s="64" t="str">
        <f>IF(入力シート!D24="","",入力シート!D24)</f>
        <v/>
      </c>
      <c r="D23" s="64" t="str">
        <f>IF(入力シート!E24="","",IF(入力シート!E24="○",1,0))</f>
        <v/>
      </c>
      <c r="E23" s="64" t="str">
        <f>IF(入力シート!F24="","",入力シート!F24)</f>
        <v/>
      </c>
      <c r="F23" s="64" t="str">
        <f>IF(入力シート!G24="","",入力シート!G24)</f>
        <v/>
      </c>
      <c r="G23" s="68" t="str">
        <f>IF(入力シート!H24="","",入力シート!H24)</f>
        <v/>
      </c>
      <c r="H23" s="68" t="str">
        <f>IF(入力シート!I24="","",入力シート!I24)</f>
        <v/>
      </c>
      <c r="I23" s="64" t="str">
        <f>IF(入力シート!J24="","",入力シート!J24)</f>
        <v/>
      </c>
      <c r="J23" s="68" t="str">
        <f>IF(入力シート!K24="","",入力シート!K24)</f>
        <v/>
      </c>
      <c r="K23" s="64" t="str">
        <f>IF(入力シート!L24="","",IF(入力シート!L24="該当",1,0))</f>
        <v/>
      </c>
      <c r="L23" s="64" t="str">
        <f>IF(入力シート!M24="","",IF(入力シート!M24="被扶養者",1,0))</f>
        <v/>
      </c>
      <c r="M23" s="64" t="str">
        <f>IF(入力シート!N24="","",入力シート!N24)</f>
        <v/>
      </c>
      <c r="N23" s="71" t="str">
        <f>IF(入力シート!O24="","",入力シート!O24)</f>
        <v/>
      </c>
      <c r="O23" s="74" t="str">
        <f t="shared" si="0"/>
        <v/>
      </c>
      <c r="P23" s="78" t="str">
        <f t="shared" si="1"/>
        <v/>
      </c>
      <c r="Q23" s="78" t="str">
        <f t="shared" si="2"/>
        <v/>
      </c>
      <c r="R23" s="78" t="str">
        <f t="shared" si="3"/>
        <v/>
      </c>
      <c r="S23" s="78" t="str">
        <f t="shared" si="4"/>
        <v/>
      </c>
      <c r="T23" s="78" t="str">
        <f t="shared" si="5"/>
        <v/>
      </c>
      <c r="U23" s="78" t="str">
        <f t="shared" si="6"/>
        <v/>
      </c>
      <c r="V23" s="78" t="str">
        <f t="shared" si="7"/>
        <v/>
      </c>
      <c r="W23" s="78" t="str">
        <f t="shared" si="8"/>
        <v/>
      </c>
      <c r="X23" s="78" t="str">
        <f t="shared" si="9"/>
        <v/>
      </c>
      <c r="Y23" s="81" t="str">
        <f t="shared" si="10"/>
        <v/>
      </c>
    </row>
    <row r="24" spans="1:25">
      <c r="A24" s="53">
        <v>22</v>
      </c>
      <c r="B24" s="61" t="str">
        <f>IF(入力シート!C25="","",入力シート!C25)</f>
        <v/>
      </c>
      <c r="C24" s="64" t="str">
        <f>IF(入力シート!D25="","",入力シート!D25)</f>
        <v/>
      </c>
      <c r="D24" s="64" t="str">
        <f>IF(入力シート!E25="","",IF(入力シート!E25="○",1,0))</f>
        <v/>
      </c>
      <c r="E24" s="64" t="str">
        <f>IF(入力シート!F25="","",入力シート!F25)</f>
        <v/>
      </c>
      <c r="F24" s="64" t="str">
        <f>IF(入力シート!G25="","",入力シート!G25)</f>
        <v/>
      </c>
      <c r="G24" s="68" t="str">
        <f>IF(入力シート!H25="","",入力シート!H25)</f>
        <v/>
      </c>
      <c r="H24" s="68" t="str">
        <f>IF(入力シート!I25="","",入力シート!I25)</f>
        <v/>
      </c>
      <c r="I24" s="64" t="str">
        <f>IF(入力シート!J25="","",入力シート!J25)</f>
        <v/>
      </c>
      <c r="J24" s="68" t="str">
        <f>IF(入力シート!K25="","",入力シート!K25)</f>
        <v/>
      </c>
      <c r="K24" s="64" t="str">
        <f>IF(入力シート!L25="","",IF(入力シート!L25="該当",1,0))</f>
        <v/>
      </c>
      <c r="L24" s="64" t="str">
        <f>IF(入力シート!M25="","",IF(入力シート!M25="被扶養者",1,0))</f>
        <v/>
      </c>
      <c r="M24" s="64" t="str">
        <f>IF(入力シート!N25="","",入力シート!N25)</f>
        <v/>
      </c>
      <c r="N24" s="71" t="str">
        <f>IF(入力シート!O25="","",入力シート!O25)</f>
        <v/>
      </c>
      <c r="O24" s="74" t="str">
        <f t="shared" si="0"/>
        <v/>
      </c>
      <c r="P24" s="78" t="str">
        <f t="shared" si="1"/>
        <v/>
      </c>
      <c r="Q24" s="78" t="str">
        <f t="shared" si="2"/>
        <v/>
      </c>
      <c r="R24" s="78" t="str">
        <f t="shared" si="3"/>
        <v/>
      </c>
      <c r="S24" s="78" t="str">
        <f t="shared" si="4"/>
        <v/>
      </c>
      <c r="T24" s="78" t="str">
        <f t="shared" si="5"/>
        <v/>
      </c>
      <c r="U24" s="78" t="str">
        <f t="shared" si="6"/>
        <v/>
      </c>
      <c r="V24" s="78" t="str">
        <f t="shared" si="7"/>
        <v/>
      </c>
      <c r="W24" s="78" t="str">
        <f t="shared" si="8"/>
        <v/>
      </c>
      <c r="X24" s="78" t="str">
        <f t="shared" si="9"/>
        <v/>
      </c>
      <c r="Y24" s="81" t="str">
        <f t="shared" si="10"/>
        <v/>
      </c>
    </row>
    <row r="25" spans="1:25">
      <c r="A25" s="53">
        <v>23</v>
      </c>
      <c r="B25" s="61" t="str">
        <f>IF(入力シート!C26="","",入力シート!C26)</f>
        <v/>
      </c>
      <c r="C25" s="64" t="str">
        <f>IF(入力シート!D26="","",入力シート!D26)</f>
        <v/>
      </c>
      <c r="D25" s="64" t="str">
        <f>IF(入力シート!E26="","",IF(入力シート!E26="○",1,0))</f>
        <v/>
      </c>
      <c r="E25" s="64" t="str">
        <f>IF(入力シート!F26="","",入力シート!F26)</f>
        <v/>
      </c>
      <c r="F25" s="64" t="str">
        <f>IF(入力シート!G26="","",入力シート!G26)</f>
        <v/>
      </c>
      <c r="G25" s="68" t="str">
        <f>IF(入力シート!H26="","",入力シート!H26)</f>
        <v/>
      </c>
      <c r="H25" s="68" t="str">
        <f>IF(入力シート!I26="","",入力シート!I26)</f>
        <v/>
      </c>
      <c r="I25" s="64" t="str">
        <f>IF(入力シート!J26="","",入力シート!J26)</f>
        <v/>
      </c>
      <c r="J25" s="68" t="str">
        <f>IF(入力シート!K26="","",入力シート!K26)</f>
        <v/>
      </c>
      <c r="K25" s="64" t="str">
        <f>IF(入力シート!L26="","",IF(入力シート!L26="該当",1,0))</f>
        <v/>
      </c>
      <c r="L25" s="64" t="str">
        <f>IF(入力シート!M26="","",IF(入力シート!M26="被扶養者",1,0))</f>
        <v/>
      </c>
      <c r="M25" s="64" t="str">
        <f>IF(入力シート!N26="","",入力シート!N26)</f>
        <v/>
      </c>
      <c r="N25" s="71" t="str">
        <f>IF(入力シート!O26="","",入力シート!O26)</f>
        <v/>
      </c>
      <c r="O25" s="74" t="str">
        <f t="shared" si="0"/>
        <v/>
      </c>
      <c r="P25" s="78" t="str">
        <f t="shared" si="1"/>
        <v/>
      </c>
      <c r="Q25" s="78" t="str">
        <f t="shared" si="2"/>
        <v/>
      </c>
      <c r="R25" s="78" t="str">
        <f t="shared" si="3"/>
        <v/>
      </c>
      <c r="S25" s="78" t="str">
        <f t="shared" si="4"/>
        <v/>
      </c>
      <c r="T25" s="78" t="str">
        <f t="shared" si="5"/>
        <v/>
      </c>
      <c r="U25" s="78" t="str">
        <f t="shared" si="6"/>
        <v/>
      </c>
      <c r="V25" s="78" t="str">
        <f t="shared" si="7"/>
        <v/>
      </c>
      <c r="W25" s="78" t="str">
        <f t="shared" si="8"/>
        <v/>
      </c>
      <c r="X25" s="78" t="str">
        <f t="shared" si="9"/>
        <v/>
      </c>
      <c r="Y25" s="81" t="str">
        <f t="shared" si="10"/>
        <v/>
      </c>
    </row>
    <row r="26" spans="1:25">
      <c r="A26" s="53">
        <v>24</v>
      </c>
      <c r="B26" s="61" t="str">
        <f>IF(入力シート!C27="","",入力シート!C27)</f>
        <v/>
      </c>
      <c r="C26" s="64" t="str">
        <f>IF(入力シート!D27="","",入力シート!D27)</f>
        <v/>
      </c>
      <c r="D26" s="64" t="str">
        <f>IF(入力シート!E27="","",IF(入力シート!E27="○",1,0))</f>
        <v/>
      </c>
      <c r="E26" s="64" t="str">
        <f>IF(入力シート!F27="","",入力シート!F27)</f>
        <v/>
      </c>
      <c r="F26" s="64" t="str">
        <f>IF(入力シート!G27="","",入力シート!G27)</f>
        <v/>
      </c>
      <c r="G26" s="68" t="str">
        <f>IF(入力シート!H27="","",入力シート!H27)</f>
        <v/>
      </c>
      <c r="H26" s="68" t="str">
        <f>IF(入力シート!I27="","",入力シート!I27)</f>
        <v/>
      </c>
      <c r="I26" s="64" t="str">
        <f>IF(入力シート!J27="","",入力シート!J27)</f>
        <v/>
      </c>
      <c r="J26" s="68" t="str">
        <f>IF(入力シート!K27="","",入力シート!K27)</f>
        <v/>
      </c>
      <c r="K26" s="64" t="str">
        <f>IF(入力シート!L27="","",IF(入力シート!L27="該当",1,0))</f>
        <v/>
      </c>
      <c r="L26" s="64" t="str">
        <f>IF(入力シート!M27="","",IF(入力シート!M27="被扶養者",1,0))</f>
        <v/>
      </c>
      <c r="M26" s="64" t="str">
        <f>IF(入力シート!N27="","",入力シート!N27)</f>
        <v/>
      </c>
      <c r="N26" s="71" t="str">
        <f>IF(入力シート!O27="","",入力シート!O27)</f>
        <v/>
      </c>
      <c r="O26" s="74" t="str">
        <f t="shared" si="0"/>
        <v/>
      </c>
      <c r="P26" s="78" t="str">
        <f t="shared" si="1"/>
        <v/>
      </c>
      <c r="Q26" s="78" t="str">
        <f t="shared" si="2"/>
        <v/>
      </c>
      <c r="R26" s="78" t="str">
        <f t="shared" si="3"/>
        <v/>
      </c>
      <c r="S26" s="78" t="str">
        <f t="shared" si="4"/>
        <v/>
      </c>
      <c r="T26" s="78" t="str">
        <f t="shared" si="5"/>
        <v/>
      </c>
      <c r="U26" s="78" t="str">
        <f t="shared" si="6"/>
        <v/>
      </c>
      <c r="V26" s="78" t="str">
        <f t="shared" si="7"/>
        <v/>
      </c>
      <c r="W26" s="78" t="str">
        <f t="shared" si="8"/>
        <v/>
      </c>
      <c r="X26" s="78" t="str">
        <f t="shared" si="9"/>
        <v/>
      </c>
      <c r="Y26" s="81" t="str">
        <f t="shared" si="10"/>
        <v/>
      </c>
    </row>
    <row r="27" spans="1:25">
      <c r="A27" s="53">
        <v>25</v>
      </c>
      <c r="B27" s="61" t="str">
        <f>IF(入力シート!C28="","",入力シート!C28)</f>
        <v/>
      </c>
      <c r="C27" s="64" t="str">
        <f>IF(入力シート!D28="","",入力シート!D28)</f>
        <v/>
      </c>
      <c r="D27" s="64" t="str">
        <f>IF(入力シート!E28="","",IF(入力シート!E28="○",1,0))</f>
        <v/>
      </c>
      <c r="E27" s="64" t="str">
        <f>IF(入力シート!F28="","",入力シート!F28)</f>
        <v/>
      </c>
      <c r="F27" s="64" t="str">
        <f>IF(入力シート!G28="","",入力シート!G28)</f>
        <v/>
      </c>
      <c r="G27" s="68" t="str">
        <f>IF(入力シート!H28="","",入力シート!H28)</f>
        <v/>
      </c>
      <c r="H27" s="68" t="str">
        <f>IF(入力シート!I28="","",入力シート!I28)</f>
        <v/>
      </c>
      <c r="I27" s="64" t="str">
        <f>IF(入力シート!J28="","",入力シート!J28)</f>
        <v/>
      </c>
      <c r="J27" s="68" t="str">
        <f>IF(入力シート!K28="","",入力シート!K28)</f>
        <v/>
      </c>
      <c r="K27" s="64" t="str">
        <f>IF(入力シート!L28="","",IF(入力シート!L28="該当",1,0))</f>
        <v/>
      </c>
      <c r="L27" s="64" t="str">
        <f>IF(入力シート!M28="","",IF(入力シート!M28="被扶養者",1,0))</f>
        <v/>
      </c>
      <c r="M27" s="64" t="str">
        <f>IF(入力シート!N28="","",入力シート!N28)</f>
        <v/>
      </c>
      <c r="N27" s="71" t="str">
        <f>IF(入力シート!O28="","",入力シート!O28)</f>
        <v/>
      </c>
      <c r="O27" s="74" t="str">
        <f t="shared" si="0"/>
        <v/>
      </c>
      <c r="P27" s="78" t="str">
        <f t="shared" si="1"/>
        <v/>
      </c>
      <c r="Q27" s="78" t="str">
        <f t="shared" si="2"/>
        <v/>
      </c>
      <c r="R27" s="78" t="str">
        <f t="shared" si="3"/>
        <v/>
      </c>
      <c r="S27" s="78" t="str">
        <f t="shared" si="4"/>
        <v/>
      </c>
      <c r="T27" s="78" t="str">
        <f t="shared" si="5"/>
        <v/>
      </c>
      <c r="U27" s="78" t="str">
        <f t="shared" si="6"/>
        <v/>
      </c>
      <c r="V27" s="78" t="str">
        <f t="shared" si="7"/>
        <v/>
      </c>
      <c r="W27" s="78" t="str">
        <f t="shared" si="8"/>
        <v/>
      </c>
      <c r="X27" s="78" t="str">
        <f t="shared" si="9"/>
        <v/>
      </c>
      <c r="Y27" s="81" t="str">
        <f t="shared" si="10"/>
        <v/>
      </c>
    </row>
    <row r="28" spans="1:25">
      <c r="A28" s="53">
        <v>26</v>
      </c>
      <c r="B28" s="61" t="str">
        <f>IF(入力シート!C29="","",入力シート!C29)</f>
        <v/>
      </c>
      <c r="C28" s="64" t="str">
        <f>IF(入力シート!D29="","",入力シート!D29)</f>
        <v/>
      </c>
      <c r="D28" s="64" t="str">
        <f>IF(入力シート!E29="","",IF(入力シート!E29="○",1,0))</f>
        <v/>
      </c>
      <c r="E28" s="64" t="str">
        <f>IF(入力シート!F29="","",入力シート!F29)</f>
        <v/>
      </c>
      <c r="F28" s="64" t="str">
        <f>IF(入力シート!G29="","",入力シート!G29)</f>
        <v/>
      </c>
      <c r="G28" s="68" t="str">
        <f>IF(入力シート!H29="","",入力シート!H29)</f>
        <v/>
      </c>
      <c r="H28" s="68" t="str">
        <f>IF(入力シート!I29="","",入力シート!I29)</f>
        <v/>
      </c>
      <c r="I28" s="64" t="str">
        <f>IF(入力シート!J29="","",入力シート!J29)</f>
        <v/>
      </c>
      <c r="J28" s="68" t="str">
        <f>IF(入力シート!K29="","",入力シート!K29)</f>
        <v/>
      </c>
      <c r="K28" s="64" t="str">
        <f>IF(入力シート!L29="","",IF(入力シート!L29="該当",1,0))</f>
        <v/>
      </c>
      <c r="L28" s="64" t="str">
        <f>IF(入力シート!M29="","",IF(入力シート!M29="被扶養者",1,0))</f>
        <v/>
      </c>
      <c r="M28" s="64" t="str">
        <f>IF(入力シート!N29="","",入力シート!N29)</f>
        <v/>
      </c>
      <c r="N28" s="71" t="str">
        <f>IF(入力シート!O29="","",入力シート!O29)</f>
        <v/>
      </c>
      <c r="O28" s="74" t="str">
        <f t="shared" si="0"/>
        <v/>
      </c>
      <c r="P28" s="78" t="str">
        <f t="shared" si="1"/>
        <v/>
      </c>
      <c r="Q28" s="78" t="str">
        <f t="shared" si="2"/>
        <v/>
      </c>
      <c r="R28" s="78" t="str">
        <f t="shared" si="3"/>
        <v/>
      </c>
      <c r="S28" s="78" t="str">
        <f t="shared" si="4"/>
        <v/>
      </c>
      <c r="T28" s="78" t="str">
        <f t="shared" si="5"/>
        <v/>
      </c>
      <c r="U28" s="78" t="str">
        <f t="shared" si="6"/>
        <v/>
      </c>
      <c r="V28" s="78" t="str">
        <f t="shared" si="7"/>
        <v/>
      </c>
      <c r="W28" s="78" t="str">
        <f t="shared" si="8"/>
        <v/>
      </c>
      <c r="X28" s="78" t="str">
        <f t="shared" si="9"/>
        <v/>
      </c>
      <c r="Y28" s="81" t="str">
        <f t="shared" si="10"/>
        <v/>
      </c>
    </row>
    <row r="29" spans="1:25">
      <c r="A29" s="53">
        <v>27</v>
      </c>
      <c r="B29" s="61" t="str">
        <f>IF(入力シート!C30="","",入力シート!C30)</f>
        <v/>
      </c>
      <c r="C29" s="64" t="str">
        <f>IF(入力シート!D30="","",入力シート!D30)</f>
        <v/>
      </c>
      <c r="D29" s="64" t="str">
        <f>IF(入力シート!E30="","",IF(入力シート!E30="○",1,0))</f>
        <v/>
      </c>
      <c r="E29" s="64" t="str">
        <f>IF(入力シート!F30="","",入力シート!F30)</f>
        <v/>
      </c>
      <c r="F29" s="64" t="str">
        <f>IF(入力シート!G30="","",入力シート!G30)</f>
        <v/>
      </c>
      <c r="G29" s="68" t="str">
        <f>IF(入力シート!H30="","",入力シート!H30)</f>
        <v/>
      </c>
      <c r="H29" s="68" t="str">
        <f>IF(入力シート!I30="","",入力シート!I30)</f>
        <v/>
      </c>
      <c r="I29" s="64" t="str">
        <f>IF(入力シート!J30="","",入力シート!J30)</f>
        <v/>
      </c>
      <c r="J29" s="68" t="str">
        <f>IF(入力シート!K30="","",入力シート!K30)</f>
        <v/>
      </c>
      <c r="K29" s="64" t="str">
        <f>IF(入力シート!L30="","",IF(入力シート!L30="該当",1,0))</f>
        <v/>
      </c>
      <c r="L29" s="64" t="str">
        <f>IF(入力シート!M30="","",IF(入力シート!M30="被扶養者",1,0))</f>
        <v/>
      </c>
      <c r="M29" s="64" t="str">
        <f>IF(入力シート!N30="","",入力シート!N30)</f>
        <v/>
      </c>
      <c r="N29" s="71" t="str">
        <f>IF(入力シート!O30="","",入力シート!O30)</f>
        <v/>
      </c>
      <c r="O29" s="74" t="str">
        <f t="shared" si="0"/>
        <v/>
      </c>
      <c r="P29" s="78" t="str">
        <f t="shared" si="1"/>
        <v/>
      </c>
      <c r="Q29" s="78" t="str">
        <f t="shared" si="2"/>
        <v/>
      </c>
      <c r="R29" s="78" t="str">
        <f t="shared" si="3"/>
        <v/>
      </c>
      <c r="S29" s="78" t="str">
        <f t="shared" si="4"/>
        <v/>
      </c>
      <c r="T29" s="78" t="str">
        <f t="shared" si="5"/>
        <v/>
      </c>
      <c r="U29" s="78" t="str">
        <f t="shared" si="6"/>
        <v/>
      </c>
      <c r="V29" s="78" t="str">
        <f t="shared" si="7"/>
        <v/>
      </c>
      <c r="W29" s="78" t="str">
        <f t="shared" si="8"/>
        <v/>
      </c>
      <c r="X29" s="78" t="str">
        <f t="shared" si="9"/>
        <v/>
      </c>
      <c r="Y29" s="81" t="str">
        <f t="shared" si="10"/>
        <v/>
      </c>
    </row>
    <row r="30" spans="1:25">
      <c r="A30" s="53">
        <v>28</v>
      </c>
      <c r="B30" s="61" t="str">
        <f>IF(入力シート!C31="","",入力シート!C31)</f>
        <v/>
      </c>
      <c r="C30" s="64" t="str">
        <f>IF(入力シート!D31="","",入力シート!D31)</f>
        <v/>
      </c>
      <c r="D30" s="64" t="str">
        <f>IF(入力シート!E31="","",IF(入力シート!E31="○",1,0))</f>
        <v/>
      </c>
      <c r="E30" s="64" t="str">
        <f>IF(入力シート!F31="","",入力シート!F31)</f>
        <v/>
      </c>
      <c r="F30" s="64" t="str">
        <f>IF(入力シート!G31="","",入力シート!G31)</f>
        <v/>
      </c>
      <c r="G30" s="68" t="str">
        <f>IF(入力シート!H31="","",入力シート!H31)</f>
        <v/>
      </c>
      <c r="H30" s="68" t="str">
        <f>IF(入力シート!I31="","",入力シート!I31)</f>
        <v/>
      </c>
      <c r="I30" s="64" t="str">
        <f>IF(入力シート!J31="","",入力シート!J31)</f>
        <v/>
      </c>
      <c r="J30" s="68" t="str">
        <f>IF(入力シート!K31="","",入力シート!K31)</f>
        <v/>
      </c>
      <c r="K30" s="64" t="str">
        <f>IF(入力シート!L31="","",IF(入力シート!L31="該当",1,0))</f>
        <v/>
      </c>
      <c r="L30" s="64" t="str">
        <f>IF(入力シート!M31="","",IF(入力シート!M31="被扶養者",1,0))</f>
        <v/>
      </c>
      <c r="M30" s="64" t="str">
        <f>IF(入力シート!N31="","",入力シート!N31)</f>
        <v/>
      </c>
      <c r="N30" s="71" t="str">
        <f>IF(入力シート!O31="","",入力シート!O31)</f>
        <v/>
      </c>
      <c r="O30" s="74" t="str">
        <f t="shared" si="0"/>
        <v/>
      </c>
      <c r="P30" s="78" t="str">
        <f t="shared" si="1"/>
        <v/>
      </c>
      <c r="Q30" s="78" t="str">
        <f t="shared" si="2"/>
        <v/>
      </c>
      <c r="R30" s="78" t="str">
        <f t="shared" si="3"/>
        <v/>
      </c>
      <c r="S30" s="78" t="str">
        <f t="shared" si="4"/>
        <v/>
      </c>
      <c r="T30" s="78" t="str">
        <f t="shared" si="5"/>
        <v/>
      </c>
      <c r="U30" s="78" t="str">
        <f t="shared" si="6"/>
        <v/>
      </c>
      <c r="V30" s="78" t="str">
        <f t="shared" si="7"/>
        <v/>
      </c>
      <c r="W30" s="78" t="str">
        <f t="shared" si="8"/>
        <v/>
      </c>
      <c r="X30" s="78" t="str">
        <f t="shared" si="9"/>
        <v/>
      </c>
      <c r="Y30" s="81" t="str">
        <f t="shared" si="10"/>
        <v/>
      </c>
    </row>
    <row r="31" spans="1:25">
      <c r="A31" s="53">
        <v>29</v>
      </c>
      <c r="B31" s="61" t="str">
        <f>IF(入力シート!C32="","",入力シート!C32)</f>
        <v/>
      </c>
      <c r="C31" s="64" t="str">
        <f>IF(入力シート!D32="","",入力シート!D32)</f>
        <v/>
      </c>
      <c r="D31" s="64" t="str">
        <f>IF(入力シート!E32="","",IF(入力シート!E32="○",1,0))</f>
        <v/>
      </c>
      <c r="E31" s="64" t="str">
        <f>IF(入力シート!F32="","",入力シート!F32)</f>
        <v/>
      </c>
      <c r="F31" s="64" t="str">
        <f>IF(入力シート!G32="","",入力シート!G32)</f>
        <v/>
      </c>
      <c r="G31" s="68" t="str">
        <f>IF(入力シート!H32="","",入力シート!H32)</f>
        <v/>
      </c>
      <c r="H31" s="68" t="str">
        <f>IF(入力シート!I32="","",入力シート!I32)</f>
        <v/>
      </c>
      <c r="I31" s="64" t="str">
        <f>IF(入力シート!J32="","",入力シート!J32)</f>
        <v/>
      </c>
      <c r="J31" s="68" t="str">
        <f>IF(入力シート!K32="","",入力シート!K32)</f>
        <v/>
      </c>
      <c r="K31" s="64" t="str">
        <f>IF(入力シート!L32="","",IF(入力シート!L32="該当",1,0))</f>
        <v/>
      </c>
      <c r="L31" s="64" t="str">
        <f>IF(入力シート!M32="","",IF(入力シート!M32="被扶養者",1,0))</f>
        <v/>
      </c>
      <c r="M31" s="64" t="str">
        <f>IF(入力シート!N32="","",入力シート!N32)</f>
        <v/>
      </c>
      <c r="N31" s="71" t="str">
        <f>IF(入力シート!O32="","",入力シート!O32)</f>
        <v/>
      </c>
      <c r="O31" s="74" t="str">
        <f t="shared" si="0"/>
        <v/>
      </c>
      <c r="P31" s="78" t="str">
        <f t="shared" si="1"/>
        <v/>
      </c>
      <c r="Q31" s="78" t="str">
        <f t="shared" si="2"/>
        <v/>
      </c>
      <c r="R31" s="78" t="str">
        <f t="shared" si="3"/>
        <v/>
      </c>
      <c r="S31" s="78" t="str">
        <f t="shared" si="4"/>
        <v/>
      </c>
      <c r="T31" s="78" t="str">
        <f t="shared" si="5"/>
        <v/>
      </c>
      <c r="U31" s="78" t="str">
        <f t="shared" si="6"/>
        <v/>
      </c>
      <c r="V31" s="78" t="str">
        <f t="shared" si="7"/>
        <v/>
      </c>
      <c r="W31" s="78" t="str">
        <f t="shared" si="8"/>
        <v/>
      </c>
      <c r="X31" s="78" t="str">
        <f t="shared" si="9"/>
        <v/>
      </c>
      <c r="Y31" s="81" t="str">
        <f t="shared" si="10"/>
        <v/>
      </c>
    </row>
    <row r="32" spans="1:25">
      <c r="A32" s="53">
        <v>30</v>
      </c>
      <c r="B32" s="61" t="str">
        <f>IF(入力シート!C33="","",入力シート!C33)</f>
        <v/>
      </c>
      <c r="C32" s="64" t="str">
        <f>IF(入力シート!D33="","",入力シート!D33)</f>
        <v/>
      </c>
      <c r="D32" s="64" t="str">
        <f>IF(入力シート!E33="","",IF(入力シート!E33="○",1,0))</f>
        <v/>
      </c>
      <c r="E32" s="64" t="str">
        <f>IF(入力シート!F33="","",入力シート!F33)</f>
        <v/>
      </c>
      <c r="F32" s="64" t="str">
        <f>IF(入力シート!G33="","",入力シート!G33)</f>
        <v/>
      </c>
      <c r="G32" s="68" t="str">
        <f>IF(入力シート!H33="","",入力シート!H33)</f>
        <v/>
      </c>
      <c r="H32" s="68" t="str">
        <f>IF(入力シート!I33="","",入力シート!I33)</f>
        <v/>
      </c>
      <c r="I32" s="64" t="str">
        <f>IF(入力シート!J33="","",入力シート!J33)</f>
        <v/>
      </c>
      <c r="J32" s="68" t="str">
        <f>IF(入力シート!K33="","",入力シート!K33)</f>
        <v/>
      </c>
      <c r="K32" s="64" t="str">
        <f>IF(入力シート!L33="","",IF(入力シート!L33="該当",1,0))</f>
        <v/>
      </c>
      <c r="L32" s="64" t="str">
        <f>IF(入力シート!M33="","",IF(入力シート!M33="被扶養者",1,0))</f>
        <v/>
      </c>
      <c r="M32" s="64" t="str">
        <f>IF(入力シート!N33="","",入力シート!N33)</f>
        <v/>
      </c>
      <c r="N32" s="71" t="str">
        <f>IF(入力シート!O33="","",入力シート!O33)</f>
        <v/>
      </c>
      <c r="O32" s="74" t="str">
        <f t="shared" si="0"/>
        <v/>
      </c>
      <c r="P32" s="78" t="str">
        <f t="shared" si="1"/>
        <v/>
      </c>
      <c r="Q32" s="78" t="str">
        <f t="shared" si="2"/>
        <v/>
      </c>
      <c r="R32" s="78" t="str">
        <f t="shared" si="3"/>
        <v/>
      </c>
      <c r="S32" s="78" t="str">
        <f t="shared" si="4"/>
        <v/>
      </c>
      <c r="T32" s="78" t="str">
        <f t="shared" si="5"/>
        <v/>
      </c>
      <c r="U32" s="78" t="str">
        <f t="shared" si="6"/>
        <v/>
      </c>
      <c r="V32" s="78" t="str">
        <f t="shared" si="7"/>
        <v/>
      </c>
      <c r="W32" s="78" t="str">
        <f t="shared" si="8"/>
        <v/>
      </c>
      <c r="X32" s="78" t="str">
        <f t="shared" si="9"/>
        <v/>
      </c>
      <c r="Y32" s="81" t="str">
        <f t="shared" si="10"/>
        <v/>
      </c>
    </row>
    <row r="33" spans="1:25">
      <c r="A33" s="53">
        <v>31</v>
      </c>
      <c r="B33" s="61" t="str">
        <f>IF(入力シート!C34="","",入力シート!C34)</f>
        <v/>
      </c>
      <c r="C33" s="64" t="str">
        <f>IF(入力シート!D34="","",入力シート!D34)</f>
        <v/>
      </c>
      <c r="D33" s="64" t="str">
        <f>IF(入力シート!E34="","",IF(入力シート!E34="○",1,0))</f>
        <v/>
      </c>
      <c r="E33" s="64" t="str">
        <f>IF(入力シート!F34="","",入力シート!F34)</f>
        <v/>
      </c>
      <c r="F33" s="64" t="str">
        <f>IF(入力シート!G34="","",入力シート!G34)</f>
        <v/>
      </c>
      <c r="G33" s="68" t="str">
        <f>IF(入力シート!H34="","",入力シート!H34)</f>
        <v/>
      </c>
      <c r="H33" s="68" t="str">
        <f>IF(入力シート!I34="","",入力シート!I34)</f>
        <v/>
      </c>
      <c r="I33" s="64" t="str">
        <f>IF(入力シート!J34="","",入力シート!J34)</f>
        <v/>
      </c>
      <c r="J33" s="68" t="str">
        <f>IF(入力シート!K34="","",入力シート!K34)</f>
        <v/>
      </c>
      <c r="K33" s="64" t="str">
        <f>IF(入力シート!L34="","",IF(入力シート!L34="該当",1,0))</f>
        <v/>
      </c>
      <c r="L33" s="64" t="str">
        <f>IF(入力シート!M34="","",IF(入力シート!M34="被扶養者",1,0))</f>
        <v/>
      </c>
      <c r="M33" s="64" t="str">
        <f>IF(入力シート!N34="","",入力シート!N34)</f>
        <v/>
      </c>
      <c r="N33" s="71" t="str">
        <f>IF(入力シート!O34="","",入力シート!O34)</f>
        <v/>
      </c>
      <c r="O33" s="74" t="str">
        <f t="shared" si="0"/>
        <v/>
      </c>
      <c r="P33" s="78" t="str">
        <f t="shared" si="1"/>
        <v/>
      </c>
      <c r="Q33" s="78" t="str">
        <f t="shared" si="2"/>
        <v/>
      </c>
      <c r="R33" s="78" t="str">
        <f t="shared" si="3"/>
        <v/>
      </c>
      <c r="S33" s="78" t="str">
        <f t="shared" si="4"/>
        <v/>
      </c>
      <c r="T33" s="78" t="str">
        <f t="shared" si="5"/>
        <v/>
      </c>
      <c r="U33" s="78" t="str">
        <f t="shared" si="6"/>
        <v/>
      </c>
      <c r="V33" s="78" t="str">
        <f t="shared" si="7"/>
        <v/>
      </c>
      <c r="W33" s="78" t="str">
        <f t="shared" si="8"/>
        <v/>
      </c>
      <c r="X33" s="78" t="str">
        <f t="shared" si="9"/>
        <v/>
      </c>
      <c r="Y33" s="81" t="str">
        <f t="shared" si="10"/>
        <v/>
      </c>
    </row>
    <row r="34" spans="1:25">
      <c r="A34" s="53">
        <v>32</v>
      </c>
      <c r="B34" s="61" t="str">
        <f>IF(入力シート!C35="","",入力シート!C35)</f>
        <v/>
      </c>
      <c r="C34" s="64" t="str">
        <f>IF(入力シート!D35="","",入力シート!D35)</f>
        <v/>
      </c>
      <c r="D34" s="64" t="str">
        <f>IF(入力シート!E35="","",IF(入力シート!E35="○",1,0))</f>
        <v/>
      </c>
      <c r="E34" s="64" t="str">
        <f>IF(入力シート!F35="","",入力シート!F35)</f>
        <v/>
      </c>
      <c r="F34" s="64" t="str">
        <f>IF(入力シート!G35="","",入力シート!G35)</f>
        <v/>
      </c>
      <c r="G34" s="68" t="str">
        <f>IF(入力シート!H35="","",入力シート!H35)</f>
        <v/>
      </c>
      <c r="H34" s="68" t="str">
        <f>IF(入力シート!I35="","",入力シート!I35)</f>
        <v/>
      </c>
      <c r="I34" s="64" t="str">
        <f>IF(入力シート!J35="","",入力シート!J35)</f>
        <v/>
      </c>
      <c r="J34" s="68" t="str">
        <f>IF(入力シート!K35="","",入力シート!K35)</f>
        <v/>
      </c>
      <c r="K34" s="64" t="str">
        <f>IF(入力シート!L35="","",IF(入力シート!L35="該当",1,0))</f>
        <v/>
      </c>
      <c r="L34" s="64" t="str">
        <f>IF(入力シート!M35="","",IF(入力シート!M35="被扶養者",1,0))</f>
        <v/>
      </c>
      <c r="M34" s="64" t="str">
        <f>IF(入力シート!N35="","",入力シート!N35)</f>
        <v/>
      </c>
      <c r="N34" s="71" t="str">
        <f>IF(入力シート!O35="","",入力シート!O35)</f>
        <v/>
      </c>
      <c r="O34" s="74" t="str">
        <f t="shared" si="0"/>
        <v/>
      </c>
      <c r="P34" s="78" t="str">
        <f t="shared" si="1"/>
        <v/>
      </c>
      <c r="Q34" s="78" t="str">
        <f t="shared" si="2"/>
        <v/>
      </c>
      <c r="R34" s="78" t="str">
        <f t="shared" si="3"/>
        <v/>
      </c>
      <c r="S34" s="78" t="str">
        <f t="shared" si="4"/>
        <v/>
      </c>
      <c r="T34" s="78" t="str">
        <f t="shared" si="5"/>
        <v/>
      </c>
      <c r="U34" s="78" t="str">
        <f t="shared" si="6"/>
        <v/>
      </c>
      <c r="V34" s="78" t="str">
        <f t="shared" si="7"/>
        <v/>
      </c>
      <c r="W34" s="78" t="str">
        <f t="shared" si="8"/>
        <v/>
      </c>
      <c r="X34" s="78" t="str">
        <f t="shared" si="9"/>
        <v/>
      </c>
      <c r="Y34" s="81" t="str">
        <f t="shared" si="10"/>
        <v/>
      </c>
    </row>
    <row r="35" spans="1:25">
      <c r="A35" s="53">
        <v>33</v>
      </c>
      <c r="B35" s="61" t="str">
        <f>IF(入力シート!C36="","",入力シート!C36)</f>
        <v/>
      </c>
      <c r="C35" s="64" t="str">
        <f>IF(入力シート!D36="","",入力シート!D36)</f>
        <v/>
      </c>
      <c r="D35" s="64" t="str">
        <f>IF(入力シート!E36="","",IF(入力シート!E36="○",1,0))</f>
        <v/>
      </c>
      <c r="E35" s="64" t="str">
        <f>IF(入力シート!F36="","",入力シート!F36)</f>
        <v/>
      </c>
      <c r="F35" s="64" t="str">
        <f>IF(入力シート!G36="","",入力シート!G36)</f>
        <v/>
      </c>
      <c r="G35" s="68" t="str">
        <f>IF(入力シート!H36="","",入力シート!H36)</f>
        <v/>
      </c>
      <c r="H35" s="68" t="str">
        <f>IF(入力シート!I36="","",入力シート!I36)</f>
        <v/>
      </c>
      <c r="I35" s="64" t="str">
        <f>IF(入力シート!J36="","",入力シート!J36)</f>
        <v/>
      </c>
      <c r="J35" s="68" t="str">
        <f>IF(入力シート!K36="","",入力シート!K36)</f>
        <v/>
      </c>
      <c r="K35" s="64" t="str">
        <f>IF(入力シート!L36="","",IF(入力シート!L36="該当",1,0))</f>
        <v/>
      </c>
      <c r="L35" s="64" t="str">
        <f>IF(入力シート!M36="","",IF(入力シート!M36="被扶養者",1,0))</f>
        <v/>
      </c>
      <c r="M35" s="64" t="str">
        <f>IF(入力シート!N36="","",入力シート!N36)</f>
        <v/>
      </c>
      <c r="N35" s="71" t="str">
        <f>IF(入力シート!O36="","",入力シート!O36)</f>
        <v/>
      </c>
      <c r="O35" s="74" t="str">
        <f t="shared" si="0"/>
        <v/>
      </c>
      <c r="P35" s="78" t="str">
        <f t="shared" si="1"/>
        <v/>
      </c>
      <c r="Q35" s="78" t="str">
        <f t="shared" si="2"/>
        <v/>
      </c>
      <c r="R35" s="78" t="str">
        <f t="shared" si="3"/>
        <v/>
      </c>
      <c r="S35" s="78" t="str">
        <f t="shared" si="4"/>
        <v/>
      </c>
      <c r="T35" s="78" t="str">
        <f t="shared" si="5"/>
        <v/>
      </c>
      <c r="U35" s="78" t="str">
        <f t="shared" si="6"/>
        <v/>
      </c>
      <c r="V35" s="78" t="str">
        <f t="shared" si="7"/>
        <v/>
      </c>
      <c r="W35" s="78" t="str">
        <f t="shared" si="8"/>
        <v/>
      </c>
      <c r="X35" s="78" t="str">
        <f t="shared" si="9"/>
        <v/>
      </c>
      <c r="Y35" s="81" t="str">
        <f t="shared" si="10"/>
        <v/>
      </c>
    </row>
    <row r="36" spans="1:25">
      <c r="A36" s="53">
        <v>34</v>
      </c>
      <c r="B36" s="61" t="str">
        <f>IF(入力シート!C37="","",入力シート!C37)</f>
        <v/>
      </c>
      <c r="C36" s="64" t="str">
        <f>IF(入力シート!D37="","",入力シート!D37)</f>
        <v/>
      </c>
      <c r="D36" s="64" t="str">
        <f>IF(入力シート!E37="","",IF(入力シート!E37="○",1,0))</f>
        <v/>
      </c>
      <c r="E36" s="64" t="str">
        <f>IF(入力シート!F37="","",入力シート!F37)</f>
        <v/>
      </c>
      <c r="F36" s="64" t="str">
        <f>IF(入力シート!G37="","",入力シート!G37)</f>
        <v/>
      </c>
      <c r="G36" s="68" t="str">
        <f>IF(入力シート!H37="","",入力シート!H37)</f>
        <v/>
      </c>
      <c r="H36" s="68" t="str">
        <f>IF(入力シート!I37="","",入力シート!I37)</f>
        <v/>
      </c>
      <c r="I36" s="64" t="str">
        <f>IF(入力シート!J37="","",入力シート!J37)</f>
        <v/>
      </c>
      <c r="J36" s="68" t="str">
        <f>IF(入力シート!K37="","",入力シート!K37)</f>
        <v/>
      </c>
      <c r="K36" s="64" t="str">
        <f>IF(入力シート!L37="","",IF(入力シート!L37="該当",1,0))</f>
        <v/>
      </c>
      <c r="L36" s="64" t="str">
        <f>IF(入力シート!M37="","",IF(入力シート!M37="被扶養者",1,0))</f>
        <v/>
      </c>
      <c r="M36" s="64" t="str">
        <f>IF(入力シート!N37="","",入力シート!N37)</f>
        <v/>
      </c>
      <c r="N36" s="71" t="str">
        <f>IF(入力シート!O37="","",入力シート!O37)</f>
        <v/>
      </c>
      <c r="O36" s="74" t="str">
        <f t="shared" si="0"/>
        <v/>
      </c>
      <c r="P36" s="78" t="str">
        <f t="shared" si="1"/>
        <v/>
      </c>
      <c r="Q36" s="78" t="str">
        <f t="shared" si="2"/>
        <v/>
      </c>
      <c r="R36" s="78" t="str">
        <f t="shared" si="3"/>
        <v/>
      </c>
      <c r="S36" s="78" t="str">
        <f t="shared" si="4"/>
        <v/>
      </c>
      <c r="T36" s="78" t="str">
        <f t="shared" si="5"/>
        <v/>
      </c>
      <c r="U36" s="78" t="str">
        <f t="shared" si="6"/>
        <v/>
      </c>
      <c r="V36" s="78" t="str">
        <f t="shared" si="7"/>
        <v/>
      </c>
      <c r="W36" s="78" t="str">
        <f t="shared" si="8"/>
        <v/>
      </c>
      <c r="X36" s="78" t="str">
        <f t="shared" si="9"/>
        <v/>
      </c>
      <c r="Y36" s="81" t="str">
        <f t="shared" si="10"/>
        <v/>
      </c>
    </row>
    <row r="37" spans="1:25">
      <c r="A37" s="53">
        <v>35</v>
      </c>
      <c r="B37" s="61" t="str">
        <f>IF(入力シート!C38="","",入力シート!C38)</f>
        <v/>
      </c>
      <c r="C37" s="64" t="str">
        <f>IF(入力シート!D38="","",入力シート!D38)</f>
        <v/>
      </c>
      <c r="D37" s="64" t="str">
        <f>IF(入力シート!E38="","",IF(入力シート!E38="○",1,0))</f>
        <v/>
      </c>
      <c r="E37" s="64" t="str">
        <f>IF(入力シート!F38="","",入力シート!F38)</f>
        <v/>
      </c>
      <c r="F37" s="64" t="str">
        <f>IF(入力シート!G38="","",入力シート!G38)</f>
        <v/>
      </c>
      <c r="G37" s="68" t="str">
        <f>IF(入力シート!H38="","",入力シート!H38)</f>
        <v/>
      </c>
      <c r="H37" s="68" t="str">
        <f>IF(入力シート!I38="","",入力シート!I38)</f>
        <v/>
      </c>
      <c r="I37" s="64" t="str">
        <f>IF(入力シート!J38="","",入力シート!J38)</f>
        <v/>
      </c>
      <c r="J37" s="68" t="str">
        <f>IF(入力シート!K38="","",入力シート!K38)</f>
        <v/>
      </c>
      <c r="K37" s="64" t="str">
        <f>IF(入力シート!L38="","",IF(入力シート!L38="該当",1,0))</f>
        <v/>
      </c>
      <c r="L37" s="64" t="str">
        <f>IF(入力シート!M38="","",IF(入力シート!M38="被扶養者",1,0))</f>
        <v/>
      </c>
      <c r="M37" s="64" t="str">
        <f>IF(入力シート!N38="","",入力シート!N38)</f>
        <v/>
      </c>
      <c r="N37" s="71" t="str">
        <f>IF(入力シート!O38="","",入力シート!O38)</f>
        <v/>
      </c>
      <c r="O37" s="74" t="str">
        <f t="shared" si="0"/>
        <v/>
      </c>
      <c r="P37" s="78" t="str">
        <f t="shared" si="1"/>
        <v/>
      </c>
      <c r="Q37" s="78" t="str">
        <f t="shared" si="2"/>
        <v/>
      </c>
      <c r="R37" s="78" t="str">
        <f t="shared" si="3"/>
        <v/>
      </c>
      <c r="S37" s="78" t="str">
        <f t="shared" si="4"/>
        <v/>
      </c>
      <c r="T37" s="78" t="str">
        <f t="shared" si="5"/>
        <v/>
      </c>
      <c r="U37" s="78" t="str">
        <f t="shared" si="6"/>
        <v/>
      </c>
      <c r="V37" s="78" t="str">
        <f t="shared" si="7"/>
        <v/>
      </c>
      <c r="W37" s="78" t="str">
        <f t="shared" si="8"/>
        <v/>
      </c>
      <c r="X37" s="78" t="str">
        <f t="shared" si="9"/>
        <v/>
      </c>
      <c r="Y37" s="81" t="str">
        <f t="shared" si="10"/>
        <v/>
      </c>
    </row>
    <row r="38" spans="1:25">
      <c r="A38" s="53">
        <v>36</v>
      </c>
      <c r="B38" s="61" t="str">
        <f>IF(入力シート!C39="","",入力シート!C39)</f>
        <v/>
      </c>
      <c r="C38" s="64" t="str">
        <f>IF(入力シート!D39="","",入力シート!D39)</f>
        <v/>
      </c>
      <c r="D38" s="64" t="str">
        <f>IF(入力シート!E39="","",IF(入力シート!E39="○",1,0))</f>
        <v/>
      </c>
      <c r="E38" s="64" t="str">
        <f>IF(入力シート!F39="","",入力シート!F39)</f>
        <v/>
      </c>
      <c r="F38" s="64" t="str">
        <f>IF(入力シート!G39="","",入力シート!G39)</f>
        <v/>
      </c>
      <c r="G38" s="68" t="str">
        <f>IF(入力シート!H39="","",入力シート!H39)</f>
        <v/>
      </c>
      <c r="H38" s="68" t="str">
        <f>IF(入力シート!I39="","",入力シート!I39)</f>
        <v/>
      </c>
      <c r="I38" s="64" t="str">
        <f>IF(入力シート!J39="","",入力シート!J39)</f>
        <v/>
      </c>
      <c r="J38" s="68" t="str">
        <f>IF(入力シート!K39="","",入力シート!K39)</f>
        <v/>
      </c>
      <c r="K38" s="64" t="str">
        <f>IF(入力シート!L39="","",IF(入力シート!L39="該当",1,0))</f>
        <v/>
      </c>
      <c r="L38" s="64" t="str">
        <f>IF(入力シート!M39="","",IF(入力シート!M39="被扶養者",1,0))</f>
        <v/>
      </c>
      <c r="M38" s="64" t="str">
        <f>IF(入力シート!N39="","",入力シート!N39)</f>
        <v/>
      </c>
      <c r="N38" s="71" t="str">
        <f>IF(入力シート!O39="","",入力シート!O39)</f>
        <v/>
      </c>
      <c r="O38" s="74" t="str">
        <f t="shared" si="0"/>
        <v/>
      </c>
      <c r="P38" s="78" t="str">
        <f t="shared" si="1"/>
        <v/>
      </c>
      <c r="Q38" s="78" t="str">
        <f t="shared" si="2"/>
        <v/>
      </c>
      <c r="R38" s="78" t="str">
        <f t="shared" si="3"/>
        <v/>
      </c>
      <c r="S38" s="78" t="str">
        <f t="shared" si="4"/>
        <v/>
      </c>
      <c r="T38" s="78" t="str">
        <f t="shared" si="5"/>
        <v/>
      </c>
      <c r="U38" s="78" t="str">
        <f t="shared" si="6"/>
        <v/>
      </c>
      <c r="V38" s="78" t="str">
        <f t="shared" si="7"/>
        <v/>
      </c>
      <c r="W38" s="78" t="str">
        <f t="shared" si="8"/>
        <v/>
      </c>
      <c r="X38" s="78" t="str">
        <f t="shared" si="9"/>
        <v/>
      </c>
      <c r="Y38" s="81" t="str">
        <f t="shared" si="10"/>
        <v/>
      </c>
    </row>
    <row r="39" spans="1:25">
      <c r="A39" s="53">
        <v>37</v>
      </c>
      <c r="B39" s="61" t="str">
        <f>IF(入力シート!C40="","",入力シート!C40)</f>
        <v/>
      </c>
      <c r="C39" s="64" t="str">
        <f>IF(入力シート!D40="","",入力シート!D40)</f>
        <v/>
      </c>
      <c r="D39" s="64" t="str">
        <f>IF(入力シート!E40="","",IF(入力シート!E40="○",1,0))</f>
        <v/>
      </c>
      <c r="E39" s="64" t="str">
        <f>IF(入力シート!F40="","",入力シート!F40)</f>
        <v/>
      </c>
      <c r="F39" s="64" t="str">
        <f>IF(入力シート!G40="","",入力シート!G40)</f>
        <v/>
      </c>
      <c r="G39" s="68" t="str">
        <f>IF(入力シート!H40="","",入力シート!H40)</f>
        <v/>
      </c>
      <c r="H39" s="68" t="str">
        <f>IF(入力シート!I40="","",入力シート!I40)</f>
        <v/>
      </c>
      <c r="I39" s="64" t="str">
        <f>IF(入力シート!J40="","",入力シート!J40)</f>
        <v/>
      </c>
      <c r="J39" s="68" t="str">
        <f>IF(入力シート!K40="","",入力シート!K40)</f>
        <v/>
      </c>
      <c r="K39" s="64" t="str">
        <f>IF(入力シート!L40="","",IF(入力シート!L40="該当",1,0))</f>
        <v/>
      </c>
      <c r="L39" s="64" t="str">
        <f>IF(入力シート!M40="","",IF(入力シート!M40="被扶養者",1,0))</f>
        <v/>
      </c>
      <c r="M39" s="64" t="str">
        <f>IF(入力シート!N40="","",入力シート!N40)</f>
        <v/>
      </c>
      <c r="N39" s="71" t="str">
        <f>IF(入力シート!O40="","",入力シート!O40)</f>
        <v/>
      </c>
      <c r="O39" s="74" t="str">
        <f t="shared" si="0"/>
        <v/>
      </c>
      <c r="P39" s="78" t="str">
        <f t="shared" si="1"/>
        <v/>
      </c>
      <c r="Q39" s="78" t="str">
        <f t="shared" si="2"/>
        <v/>
      </c>
      <c r="R39" s="78" t="str">
        <f t="shared" si="3"/>
        <v/>
      </c>
      <c r="S39" s="78" t="str">
        <f t="shared" si="4"/>
        <v/>
      </c>
      <c r="T39" s="78" t="str">
        <f t="shared" si="5"/>
        <v/>
      </c>
      <c r="U39" s="78" t="str">
        <f t="shared" si="6"/>
        <v/>
      </c>
      <c r="V39" s="78" t="str">
        <f t="shared" si="7"/>
        <v/>
      </c>
      <c r="W39" s="78" t="str">
        <f t="shared" si="8"/>
        <v/>
      </c>
      <c r="X39" s="78" t="str">
        <f t="shared" si="9"/>
        <v/>
      </c>
      <c r="Y39" s="81" t="str">
        <f t="shared" si="10"/>
        <v/>
      </c>
    </row>
    <row r="40" spans="1:25">
      <c r="A40" s="53">
        <v>38</v>
      </c>
      <c r="B40" s="61" t="str">
        <f>IF(入力シート!C41="","",入力シート!C41)</f>
        <v/>
      </c>
      <c r="C40" s="64" t="str">
        <f>IF(入力シート!D41="","",入力シート!D41)</f>
        <v/>
      </c>
      <c r="D40" s="64" t="str">
        <f>IF(入力シート!E41="","",IF(入力シート!E41="○",1,0))</f>
        <v/>
      </c>
      <c r="E40" s="64" t="str">
        <f>IF(入力シート!F41="","",入力シート!F41)</f>
        <v/>
      </c>
      <c r="F40" s="64" t="str">
        <f>IF(入力シート!G41="","",入力シート!G41)</f>
        <v/>
      </c>
      <c r="G40" s="68" t="str">
        <f>IF(入力シート!H41="","",入力シート!H41)</f>
        <v/>
      </c>
      <c r="H40" s="68" t="str">
        <f>IF(入力シート!I41="","",入力シート!I41)</f>
        <v/>
      </c>
      <c r="I40" s="64" t="str">
        <f>IF(入力シート!J41="","",入力シート!J41)</f>
        <v/>
      </c>
      <c r="J40" s="68" t="str">
        <f>IF(入力シート!K41="","",入力シート!K41)</f>
        <v/>
      </c>
      <c r="K40" s="64" t="str">
        <f>IF(入力シート!L41="","",IF(入力シート!L41="該当",1,0))</f>
        <v/>
      </c>
      <c r="L40" s="64" t="str">
        <f>IF(入力シート!M41="","",IF(入力シート!M41="被扶養者",1,0))</f>
        <v/>
      </c>
      <c r="M40" s="64" t="str">
        <f>IF(入力シート!N41="","",入力シート!N41)</f>
        <v/>
      </c>
      <c r="N40" s="71" t="str">
        <f>IF(入力シート!O41="","",入力シート!O41)</f>
        <v/>
      </c>
      <c r="O40" s="74" t="str">
        <f t="shared" si="0"/>
        <v/>
      </c>
      <c r="P40" s="78" t="str">
        <f t="shared" si="1"/>
        <v/>
      </c>
      <c r="Q40" s="78" t="str">
        <f t="shared" si="2"/>
        <v/>
      </c>
      <c r="R40" s="78" t="str">
        <f t="shared" si="3"/>
        <v/>
      </c>
      <c r="S40" s="78" t="str">
        <f t="shared" si="4"/>
        <v/>
      </c>
      <c r="T40" s="78" t="str">
        <f t="shared" si="5"/>
        <v/>
      </c>
      <c r="U40" s="78" t="str">
        <f t="shared" si="6"/>
        <v/>
      </c>
      <c r="V40" s="78" t="str">
        <f t="shared" si="7"/>
        <v/>
      </c>
      <c r="W40" s="78" t="str">
        <f t="shared" si="8"/>
        <v/>
      </c>
      <c r="X40" s="78" t="str">
        <f t="shared" si="9"/>
        <v/>
      </c>
      <c r="Y40" s="81" t="str">
        <f t="shared" si="10"/>
        <v/>
      </c>
    </row>
    <row r="41" spans="1:25">
      <c r="A41" s="53">
        <v>39</v>
      </c>
      <c r="B41" s="61" t="str">
        <f>IF(入力シート!C42="","",入力シート!C42)</f>
        <v/>
      </c>
      <c r="C41" s="64" t="str">
        <f>IF(入力シート!D42="","",入力シート!D42)</f>
        <v/>
      </c>
      <c r="D41" s="64" t="str">
        <f>IF(入力シート!E42="","",IF(入力シート!E42="○",1,0))</f>
        <v/>
      </c>
      <c r="E41" s="64" t="str">
        <f>IF(入力シート!F42="","",入力シート!F42)</f>
        <v/>
      </c>
      <c r="F41" s="64" t="str">
        <f>IF(入力シート!G42="","",入力シート!G42)</f>
        <v/>
      </c>
      <c r="G41" s="68" t="str">
        <f>IF(入力シート!H42="","",入力シート!H42)</f>
        <v/>
      </c>
      <c r="H41" s="68" t="str">
        <f>IF(入力シート!I42="","",入力シート!I42)</f>
        <v/>
      </c>
      <c r="I41" s="64" t="str">
        <f>IF(入力シート!J42="","",入力シート!J42)</f>
        <v/>
      </c>
      <c r="J41" s="68" t="str">
        <f>IF(入力シート!K42="","",入力シート!K42)</f>
        <v/>
      </c>
      <c r="K41" s="64" t="str">
        <f>IF(入力シート!L42="","",IF(入力シート!L42="該当",1,0))</f>
        <v/>
      </c>
      <c r="L41" s="64" t="str">
        <f>IF(入力シート!M42="","",IF(入力シート!M42="被扶養者",1,0))</f>
        <v/>
      </c>
      <c r="M41" s="64" t="str">
        <f>IF(入力シート!N42="","",入力シート!N42)</f>
        <v/>
      </c>
      <c r="N41" s="71" t="str">
        <f>IF(入力シート!O42="","",入力シート!O42)</f>
        <v/>
      </c>
      <c r="O41" s="74" t="str">
        <f t="shared" si="0"/>
        <v/>
      </c>
      <c r="P41" s="78" t="str">
        <f t="shared" si="1"/>
        <v/>
      </c>
      <c r="Q41" s="78" t="str">
        <f t="shared" si="2"/>
        <v/>
      </c>
      <c r="R41" s="78" t="str">
        <f t="shared" si="3"/>
        <v/>
      </c>
      <c r="S41" s="78" t="str">
        <f t="shared" si="4"/>
        <v/>
      </c>
      <c r="T41" s="78" t="str">
        <f t="shared" si="5"/>
        <v/>
      </c>
      <c r="U41" s="78" t="str">
        <f t="shared" si="6"/>
        <v/>
      </c>
      <c r="V41" s="78" t="str">
        <f t="shared" si="7"/>
        <v/>
      </c>
      <c r="W41" s="78" t="str">
        <f t="shared" si="8"/>
        <v/>
      </c>
      <c r="X41" s="78" t="str">
        <f t="shared" si="9"/>
        <v/>
      </c>
      <c r="Y41" s="81" t="str">
        <f t="shared" si="10"/>
        <v/>
      </c>
    </row>
    <row r="42" spans="1:25">
      <c r="A42" s="53">
        <v>40</v>
      </c>
      <c r="B42" s="61" t="str">
        <f>IF(入力シート!C43="","",入力シート!C43)</f>
        <v/>
      </c>
      <c r="C42" s="64" t="str">
        <f>IF(入力シート!D43="","",入力シート!D43)</f>
        <v/>
      </c>
      <c r="D42" s="64" t="str">
        <f>IF(入力シート!E43="","",IF(入力シート!E43="○",1,0))</f>
        <v/>
      </c>
      <c r="E42" s="64" t="str">
        <f>IF(入力シート!F43="","",入力シート!F43)</f>
        <v/>
      </c>
      <c r="F42" s="64" t="str">
        <f>IF(入力シート!G43="","",入力シート!G43)</f>
        <v/>
      </c>
      <c r="G42" s="68" t="str">
        <f>IF(入力シート!H43="","",入力シート!H43)</f>
        <v/>
      </c>
      <c r="H42" s="68" t="str">
        <f>IF(入力シート!I43="","",入力シート!I43)</f>
        <v/>
      </c>
      <c r="I42" s="64" t="str">
        <f>IF(入力シート!J43="","",入力シート!J43)</f>
        <v/>
      </c>
      <c r="J42" s="68" t="str">
        <f>IF(入力シート!K43="","",入力シート!K43)</f>
        <v/>
      </c>
      <c r="K42" s="64" t="str">
        <f>IF(入力シート!L43="","",IF(入力シート!L43="該当",1,0))</f>
        <v/>
      </c>
      <c r="L42" s="64" t="str">
        <f>IF(入力シート!M43="","",IF(入力シート!M43="被扶養者",1,0))</f>
        <v/>
      </c>
      <c r="M42" s="64" t="str">
        <f>IF(入力シート!N43="","",入力シート!N43)</f>
        <v/>
      </c>
      <c r="N42" s="71" t="str">
        <f>IF(入力シート!O43="","",入力シート!O43)</f>
        <v/>
      </c>
      <c r="O42" s="74" t="str">
        <f t="shared" si="0"/>
        <v/>
      </c>
      <c r="P42" s="78" t="str">
        <f t="shared" si="1"/>
        <v/>
      </c>
      <c r="Q42" s="78" t="str">
        <f t="shared" si="2"/>
        <v/>
      </c>
      <c r="R42" s="78" t="str">
        <f t="shared" si="3"/>
        <v/>
      </c>
      <c r="S42" s="78" t="str">
        <f t="shared" si="4"/>
        <v/>
      </c>
      <c r="T42" s="78" t="str">
        <f t="shared" si="5"/>
        <v/>
      </c>
      <c r="U42" s="78" t="str">
        <f t="shared" si="6"/>
        <v/>
      </c>
      <c r="V42" s="78" t="str">
        <f t="shared" si="7"/>
        <v/>
      </c>
      <c r="W42" s="78" t="str">
        <f t="shared" si="8"/>
        <v/>
      </c>
      <c r="X42" s="78" t="str">
        <f t="shared" si="9"/>
        <v/>
      </c>
      <c r="Y42" s="81" t="str">
        <f t="shared" si="10"/>
        <v/>
      </c>
    </row>
    <row r="43" spans="1:25">
      <c r="A43" s="53">
        <v>41</v>
      </c>
      <c r="B43" s="61" t="str">
        <f>IF(入力シート!C44="","",入力シート!C44)</f>
        <v/>
      </c>
      <c r="C43" s="64" t="str">
        <f>IF(入力シート!D44="","",入力シート!D44)</f>
        <v/>
      </c>
      <c r="D43" s="64" t="str">
        <f>IF(入力シート!E44="","",IF(入力シート!E44="○",1,0))</f>
        <v/>
      </c>
      <c r="E43" s="64" t="str">
        <f>IF(入力シート!F44="","",入力シート!F44)</f>
        <v/>
      </c>
      <c r="F43" s="64" t="str">
        <f>IF(入力シート!G44="","",入力シート!G44)</f>
        <v/>
      </c>
      <c r="G43" s="68" t="str">
        <f>IF(入力シート!H44="","",入力シート!H44)</f>
        <v/>
      </c>
      <c r="H43" s="68" t="str">
        <f>IF(入力シート!I44="","",入力シート!I44)</f>
        <v/>
      </c>
      <c r="I43" s="64" t="str">
        <f>IF(入力シート!J44="","",入力シート!J44)</f>
        <v/>
      </c>
      <c r="J43" s="68" t="str">
        <f>IF(入力シート!K44="","",入力シート!K44)</f>
        <v/>
      </c>
      <c r="K43" s="64" t="str">
        <f>IF(入力シート!L44="","",IF(入力シート!L44="該当",1,0))</f>
        <v/>
      </c>
      <c r="L43" s="64" t="str">
        <f>IF(入力シート!M44="","",IF(入力シート!M44="被扶養者",1,0))</f>
        <v/>
      </c>
      <c r="M43" s="64" t="str">
        <f>IF(入力シート!N44="","",入力シート!N44)</f>
        <v/>
      </c>
      <c r="N43" s="71" t="str">
        <f>IF(入力シート!O44="","",入力シート!O44)</f>
        <v/>
      </c>
      <c r="O43" s="74" t="str">
        <f t="shared" si="0"/>
        <v/>
      </c>
      <c r="P43" s="78" t="str">
        <f t="shared" si="1"/>
        <v/>
      </c>
      <c r="Q43" s="78" t="str">
        <f t="shared" si="2"/>
        <v/>
      </c>
      <c r="R43" s="78" t="str">
        <f t="shared" si="3"/>
        <v/>
      </c>
      <c r="S43" s="78" t="str">
        <f t="shared" si="4"/>
        <v/>
      </c>
      <c r="T43" s="78" t="str">
        <f t="shared" si="5"/>
        <v/>
      </c>
      <c r="U43" s="78" t="str">
        <f t="shared" si="6"/>
        <v/>
      </c>
      <c r="V43" s="78" t="str">
        <f t="shared" si="7"/>
        <v/>
      </c>
      <c r="W43" s="78" t="str">
        <f t="shared" si="8"/>
        <v/>
      </c>
      <c r="X43" s="78" t="str">
        <f t="shared" si="9"/>
        <v/>
      </c>
      <c r="Y43" s="81" t="str">
        <f t="shared" si="10"/>
        <v/>
      </c>
    </row>
    <row r="44" spans="1:25">
      <c r="A44" s="53">
        <v>42</v>
      </c>
      <c r="B44" s="61" t="str">
        <f>IF(入力シート!C45="","",入力シート!C45)</f>
        <v/>
      </c>
      <c r="C44" s="64" t="str">
        <f>IF(入力シート!D45="","",入力シート!D45)</f>
        <v/>
      </c>
      <c r="D44" s="64" t="str">
        <f>IF(入力シート!E45="","",IF(入力シート!E45="○",1,0))</f>
        <v/>
      </c>
      <c r="E44" s="64" t="str">
        <f>IF(入力シート!F45="","",入力シート!F45)</f>
        <v/>
      </c>
      <c r="F44" s="64" t="str">
        <f>IF(入力シート!G45="","",入力シート!G45)</f>
        <v/>
      </c>
      <c r="G44" s="68" t="str">
        <f>IF(入力シート!H45="","",入力シート!H45)</f>
        <v/>
      </c>
      <c r="H44" s="68" t="str">
        <f>IF(入力シート!I45="","",入力シート!I45)</f>
        <v/>
      </c>
      <c r="I44" s="64" t="str">
        <f>IF(入力シート!J45="","",入力シート!J45)</f>
        <v/>
      </c>
      <c r="J44" s="68" t="str">
        <f>IF(入力シート!K45="","",入力シート!K45)</f>
        <v/>
      </c>
      <c r="K44" s="64" t="str">
        <f>IF(入力シート!L45="","",IF(入力シート!L45="該当",1,0))</f>
        <v/>
      </c>
      <c r="L44" s="64" t="str">
        <f>IF(入力シート!M45="","",IF(入力シート!M45="被扶養者",1,0))</f>
        <v/>
      </c>
      <c r="M44" s="64" t="str">
        <f>IF(入力シート!N45="","",入力シート!N45)</f>
        <v/>
      </c>
      <c r="N44" s="71" t="str">
        <f>IF(入力シート!O45="","",入力シート!O45)</f>
        <v/>
      </c>
      <c r="O44" s="74" t="str">
        <f t="shared" si="0"/>
        <v/>
      </c>
      <c r="P44" s="78" t="str">
        <f t="shared" si="1"/>
        <v/>
      </c>
      <c r="Q44" s="78" t="str">
        <f t="shared" si="2"/>
        <v/>
      </c>
      <c r="R44" s="78" t="str">
        <f t="shared" si="3"/>
        <v/>
      </c>
      <c r="S44" s="78" t="str">
        <f t="shared" si="4"/>
        <v/>
      </c>
      <c r="T44" s="78" t="str">
        <f t="shared" si="5"/>
        <v/>
      </c>
      <c r="U44" s="78" t="str">
        <f t="shared" si="6"/>
        <v/>
      </c>
      <c r="V44" s="78" t="str">
        <f t="shared" si="7"/>
        <v/>
      </c>
      <c r="W44" s="78" t="str">
        <f t="shared" si="8"/>
        <v/>
      </c>
      <c r="X44" s="78" t="str">
        <f t="shared" si="9"/>
        <v/>
      </c>
      <c r="Y44" s="81" t="str">
        <f t="shared" si="10"/>
        <v/>
      </c>
    </row>
    <row r="45" spans="1:25">
      <c r="A45" s="53">
        <v>43</v>
      </c>
      <c r="B45" s="61" t="str">
        <f>IF(入力シート!C46="","",入力シート!C46)</f>
        <v/>
      </c>
      <c r="C45" s="64" t="str">
        <f>IF(入力シート!D46="","",入力シート!D46)</f>
        <v/>
      </c>
      <c r="D45" s="64" t="str">
        <f>IF(入力シート!E46="","",IF(入力シート!E46="○",1,0))</f>
        <v/>
      </c>
      <c r="E45" s="64" t="str">
        <f>IF(入力シート!F46="","",入力シート!F46)</f>
        <v/>
      </c>
      <c r="F45" s="64" t="str">
        <f>IF(入力シート!G46="","",入力シート!G46)</f>
        <v/>
      </c>
      <c r="G45" s="68" t="str">
        <f>IF(入力シート!H46="","",入力シート!H46)</f>
        <v/>
      </c>
      <c r="H45" s="68" t="str">
        <f>IF(入力シート!I46="","",入力シート!I46)</f>
        <v/>
      </c>
      <c r="I45" s="64" t="str">
        <f>IF(入力シート!J46="","",入力シート!J46)</f>
        <v/>
      </c>
      <c r="J45" s="68" t="str">
        <f>IF(入力シート!K46="","",入力シート!K46)</f>
        <v/>
      </c>
      <c r="K45" s="64" t="str">
        <f>IF(入力シート!L46="","",IF(入力シート!L46="該当",1,0))</f>
        <v/>
      </c>
      <c r="L45" s="64" t="str">
        <f>IF(入力シート!M46="","",IF(入力シート!M46="被扶養者",1,0))</f>
        <v/>
      </c>
      <c r="M45" s="64" t="str">
        <f>IF(入力シート!N46="","",入力シート!N46)</f>
        <v/>
      </c>
      <c r="N45" s="71" t="str">
        <f>IF(入力シート!O46="","",入力シート!O46)</f>
        <v/>
      </c>
      <c r="O45" s="74" t="str">
        <f t="shared" si="0"/>
        <v/>
      </c>
      <c r="P45" s="78" t="str">
        <f t="shared" si="1"/>
        <v/>
      </c>
      <c r="Q45" s="78" t="str">
        <f t="shared" si="2"/>
        <v/>
      </c>
      <c r="R45" s="78" t="str">
        <f t="shared" si="3"/>
        <v/>
      </c>
      <c r="S45" s="78" t="str">
        <f t="shared" si="4"/>
        <v/>
      </c>
      <c r="T45" s="78" t="str">
        <f t="shared" si="5"/>
        <v/>
      </c>
      <c r="U45" s="78" t="str">
        <f t="shared" si="6"/>
        <v/>
      </c>
      <c r="V45" s="78" t="str">
        <f t="shared" si="7"/>
        <v/>
      </c>
      <c r="W45" s="78" t="str">
        <f t="shared" si="8"/>
        <v/>
      </c>
      <c r="X45" s="78" t="str">
        <f t="shared" si="9"/>
        <v/>
      </c>
      <c r="Y45" s="81" t="str">
        <f t="shared" si="10"/>
        <v/>
      </c>
    </row>
    <row r="46" spans="1:25">
      <c r="A46" s="53">
        <v>44</v>
      </c>
      <c r="B46" s="61" t="str">
        <f>IF(入力シート!C47="","",入力シート!C47)</f>
        <v/>
      </c>
      <c r="C46" s="64" t="str">
        <f>IF(入力シート!D47="","",入力シート!D47)</f>
        <v/>
      </c>
      <c r="D46" s="64" t="str">
        <f>IF(入力シート!E47="","",IF(入力シート!E47="○",1,0))</f>
        <v/>
      </c>
      <c r="E46" s="64" t="str">
        <f>IF(入力シート!F47="","",入力シート!F47)</f>
        <v/>
      </c>
      <c r="F46" s="64" t="str">
        <f>IF(入力シート!G47="","",入力シート!G47)</f>
        <v/>
      </c>
      <c r="G46" s="68" t="str">
        <f>IF(入力シート!H47="","",入力シート!H47)</f>
        <v/>
      </c>
      <c r="H46" s="68" t="str">
        <f>IF(入力シート!I47="","",入力シート!I47)</f>
        <v/>
      </c>
      <c r="I46" s="64" t="str">
        <f>IF(入力シート!J47="","",入力シート!J47)</f>
        <v/>
      </c>
      <c r="J46" s="68" t="str">
        <f>IF(入力シート!K47="","",入力シート!K47)</f>
        <v/>
      </c>
      <c r="K46" s="64" t="str">
        <f>IF(入力シート!L47="","",IF(入力シート!L47="該当",1,0))</f>
        <v/>
      </c>
      <c r="L46" s="64" t="str">
        <f>IF(入力シート!M47="","",IF(入力シート!M47="被扶養者",1,0))</f>
        <v/>
      </c>
      <c r="M46" s="64" t="str">
        <f>IF(入力シート!N47="","",入力シート!N47)</f>
        <v/>
      </c>
      <c r="N46" s="71" t="str">
        <f>IF(入力シート!O47="","",入力シート!O47)</f>
        <v/>
      </c>
      <c r="O46" s="74" t="str">
        <f t="shared" si="0"/>
        <v/>
      </c>
      <c r="P46" s="78" t="str">
        <f t="shared" si="1"/>
        <v/>
      </c>
      <c r="Q46" s="78" t="str">
        <f t="shared" si="2"/>
        <v/>
      </c>
      <c r="R46" s="78" t="str">
        <f t="shared" si="3"/>
        <v/>
      </c>
      <c r="S46" s="78" t="str">
        <f t="shared" si="4"/>
        <v/>
      </c>
      <c r="T46" s="78" t="str">
        <f t="shared" si="5"/>
        <v/>
      </c>
      <c r="U46" s="78" t="str">
        <f t="shared" si="6"/>
        <v/>
      </c>
      <c r="V46" s="78" t="str">
        <f t="shared" si="7"/>
        <v/>
      </c>
      <c r="W46" s="78" t="str">
        <f t="shared" si="8"/>
        <v/>
      </c>
      <c r="X46" s="78" t="str">
        <f t="shared" si="9"/>
        <v/>
      </c>
      <c r="Y46" s="81" t="str">
        <f t="shared" si="10"/>
        <v/>
      </c>
    </row>
    <row r="47" spans="1:25">
      <c r="A47" s="53">
        <v>45</v>
      </c>
      <c r="B47" s="61" t="str">
        <f>IF(入力シート!C48="","",入力シート!C48)</f>
        <v/>
      </c>
      <c r="C47" s="64" t="str">
        <f>IF(入力シート!D48="","",入力シート!D48)</f>
        <v/>
      </c>
      <c r="D47" s="64" t="str">
        <f>IF(入力シート!E48="","",IF(入力シート!E48="○",1,0))</f>
        <v/>
      </c>
      <c r="E47" s="64" t="str">
        <f>IF(入力シート!F48="","",入力シート!F48)</f>
        <v/>
      </c>
      <c r="F47" s="64" t="str">
        <f>IF(入力シート!G48="","",入力シート!G48)</f>
        <v/>
      </c>
      <c r="G47" s="68" t="str">
        <f>IF(入力シート!H48="","",入力シート!H48)</f>
        <v/>
      </c>
      <c r="H47" s="68" t="str">
        <f>IF(入力シート!I48="","",入力シート!I48)</f>
        <v/>
      </c>
      <c r="I47" s="64" t="str">
        <f>IF(入力シート!J48="","",入力シート!J48)</f>
        <v/>
      </c>
      <c r="J47" s="68" t="str">
        <f>IF(入力シート!K48="","",入力シート!K48)</f>
        <v/>
      </c>
      <c r="K47" s="64" t="str">
        <f>IF(入力シート!L48="","",IF(入力シート!L48="該当",1,0))</f>
        <v/>
      </c>
      <c r="L47" s="64" t="str">
        <f>IF(入力シート!M48="","",IF(入力シート!M48="被扶養者",1,0))</f>
        <v/>
      </c>
      <c r="M47" s="64" t="str">
        <f>IF(入力シート!N48="","",入力シート!N48)</f>
        <v/>
      </c>
      <c r="N47" s="71" t="str">
        <f>IF(入力シート!O48="","",入力シート!O48)</f>
        <v/>
      </c>
      <c r="O47" s="74" t="str">
        <f t="shared" si="0"/>
        <v/>
      </c>
      <c r="P47" s="78" t="str">
        <f t="shared" si="1"/>
        <v/>
      </c>
      <c r="Q47" s="78" t="str">
        <f t="shared" si="2"/>
        <v/>
      </c>
      <c r="R47" s="78" t="str">
        <f t="shared" si="3"/>
        <v/>
      </c>
      <c r="S47" s="78" t="str">
        <f t="shared" si="4"/>
        <v/>
      </c>
      <c r="T47" s="78" t="str">
        <f t="shared" si="5"/>
        <v/>
      </c>
      <c r="U47" s="78" t="str">
        <f t="shared" si="6"/>
        <v/>
      </c>
      <c r="V47" s="78" t="str">
        <f t="shared" si="7"/>
        <v/>
      </c>
      <c r="W47" s="78" t="str">
        <f t="shared" si="8"/>
        <v/>
      </c>
      <c r="X47" s="78" t="str">
        <f t="shared" si="9"/>
        <v/>
      </c>
      <c r="Y47" s="81" t="str">
        <f t="shared" si="10"/>
        <v/>
      </c>
    </row>
    <row r="48" spans="1:25">
      <c r="A48" s="53">
        <v>46</v>
      </c>
      <c r="B48" s="61" t="str">
        <f>IF(入力シート!C49="","",入力シート!C49)</f>
        <v/>
      </c>
      <c r="C48" s="64" t="str">
        <f>IF(入力シート!D49="","",入力シート!D49)</f>
        <v/>
      </c>
      <c r="D48" s="64" t="str">
        <f>IF(入力シート!E49="","",IF(入力シート!E49="○",1,0))</f>
        <v/>
      </c>
      <c r="E48" s="64" t="str">
        <f>IF(入力シート!F49="","",入力シート!F49)</f>
        <v/>
      </c>
      <c r="F48" s="64" t="str">
        <f>IF(入力シート!G49="","",入力シート!G49)</f>
        <v/>
      </c>
      <c r="G48" s="68" t="str">
        <f>IF(入力シート!H49="","",入力シート!H49)</f>
        <v/>
      </c>
      <c r="H48" s="68" t="str">
        <f>IF(入力シート!I49="","",入力シート!I49)</f>
        <v/>
      </c>
      <c r="I48" s="64" t="str">
        <f>IF(入力シート!J49="","",入力シート!J49)</f>
        <v/>
      </c>
      <c r="J48" s="68" t="str">
        <f>IF(入力シート!K49="","",入力シート!K49)</f>
        <v/>
      </c>
      <c r="K48" s="64" t="str">
        <f>IF(入力シート!L49="","",IF(入力シート!L49="該当",1,0))</f>
        <v/>
      </c>
      <c r="L48" s="64" t="str">
        <f>IF(入力シート!M49="","",IF(入力シート!M49="被扶養者",1,0))</f>
        <v/>
      </c>
      <c r="M48" s="64" t="str">
        <f>IF(入力シート!N49="","",入力シート!N49)</f>
        <v/>
      </c>
      <c r="N48" s="71" t="str">
        <f>IF(入力シート!O49="","",入力シート!O49)</f>
        <v/>
      </c>
      <c r="O48" s="74" t="str">
        <f t="shared" si="0"/>
        <v/>
      </c>
      <c r="P48" s="78" t="str">
        <f t="shared" si="1"/>
        <v/>
      </c>
      <c r="Q48" s="78" t="str">
        <f t="shared" si="2"/>
        <v/>
      </c>
      <c r="R48" s="78" t="str">
        <f t="shared" si="3"/>
        <v/>
      </c>
      <c r="S48" s="78" t="str">
        <f t="shared" si="4"/>
        <v/>
      </c>
      <c r="T48" s="78" t="str">
        <f t="shared" si="5"/>
        <v/>
      </c>
      <c r="U48" s="78" t="str">
        <f t="shared" si="6"/>
        <v/>
      </c>
      <c r="V48" s="78" t="str">
        <f t="shared" si="7"/>
        <v/>
      </c>
      <c r="W48" s="78" t="str">
        <f t="shared" si="8"/>
        <v/>
      </c>
      <c r="X48" s="78" t="str">
        <f t="shared" si="9"/>
        <v/>
      </c>
      <c r="Y48" s="81" t="str">
        <f t="shared" si="10"/>
        <v/>
      </c>
    </row>
    <row r="49" spans="1:25">
      <c r="A49" s="53">
        <v>47</v>
      </c>
      <c r="B49" s="61" t="str">
        <f>IF(入力シート!C50="","",入力シート!C50)</f>
        <v/>
      </c>
      <c r="C49" s="64" t="str">
        <f>IF(入力シート!D50="","",入力シート!D50)</f>
        <v/>
      </c>
      <c r="D49" s="64" t="str">
        <f>IF(入力シート!E50="","",IF(入力シート!E50="○",1,0))</f>
        <v/>
      </c>
      <c r="E49" s="64" t="str">
        <f>IF(入力シート!F50="","",入力シート!F50)</f>
        <v/>
      </c>
      <c r="F49" s="64" t="str">
        <f>IF(入力シート!G50="","",入力シート!G50)</f>
        <v/>
      </c>
      <c r="G49" s="68" t="str">
        <f>IF(入力シート!H50="","",入力シート!H50)</f>
        <v/>
      </c>
      <c r="H49" s="68" t="str">
        <f>IF(入力シート!I50="","",入力シート!I50)</f>
        <v/>
      </c>
      <c r="I49" s="64" t="str">
        <f>IF(入力シート!J50="","",入力シート!J50)</f>
        <v/>
      </c>
      <c r="J49" s="68" t="str">
        <f>IF(入力シート!K50="","",入力シート!K50)</f>
        <v/>
      </c>
      <c r="K49" s="64" t="str">
        <f>IF(入力シート!L50="","",IF(入力シート!L50="該当",1,0))</f>
        <v/>
      </c>
      <c r="L49" s="64" t="str">
        <f>IF(入力シート!M50="","",IF(入力シート!M50="被扶養者",1,0))</f>
        <v/>
      </c>
      <c r="M49" s="64" t="str">
        <f>IF(入力シート!N50="","",入力シート!N50)</f>
        <v/>
      </c>
      <c r="N49" s="71" t="str">
        <f>IF(入力シート!O50="","",入力シート!O50)</f>
        <v/>
      </c>
      <c r="O49" s="74" t="str">
        <f t="shared" si="0"/>
        <v/>
      </c>
      <c r="P49" s="78" t="str">
        <f t="shared" si="1"/>
        <v/>
      </c>
      <c r="Q49" s="78" t="str">
        <f t="shared" si="2"/>
        <v/>
      </c>
      <c r="R49" s="78" t="str">
        <f t="shared" si="3"/>
        <v/>
      </c>
      <c r="S49" s="78" t="str">
        <f t="shared" si="4"/>
        <v/>
      </c>
      <c r="T49" s="78" t="str">
        <f t="shared" si="5"/>
        <v/>
      </c>
      <c r="U49" s="78" t="str">
        <f t="shared" si="6"/>
        <v/>
      </c>
      <c r="V49" s="78" t="str">
        <f t="shared" si="7"/>
        <v/>
      </c>
      <c r="W49" s="78" t="str">
        <f t="shared" si="8"/>
        <v/>
      </c>
      <c r="X49" s="78" t="str">
        <f t="shared" si="9"/>
        <v/>
      </c>
      <c r="Y49" s="81" t="str">
        <f t="shared" si="10"/>
        <v/>
      </c>
    </row>
    <row r="50" spans="1:25">
      <c r="A50" s="53">
        <v>48</v>
      </c>
      <c r="B50" s="61" t="str">
        <f>IF(入力シート!C51="","",入力シート!C51)</f>
        <v/>
      </c>
      <c r="C50" s="64" t="str">
        <f>IF(入力シート!D51="","",入力シート!D51)</f>
        <v/>
      </c>
      <c r="D50" s="64" t="str">
        <f>IF(入力シート!E51="","",IF(入力シート!E51="○",1,0))</f>
        <v/>
      </c>
      <c r="E50" s="64" t="str">
        <f>IF(入力シート!F51="","",入力シート!F51)</f>
        <v/>
      </c>
      <c r="F50" s="64" t="str">
        <f>IF(入力シート!G51="","",入力シート!G51)</f>
        <v/>
      </c>
      <c r="G50" s="68" t="str">
        <f>IF(入力シート!H51="","",入力シート!H51)</f>
        <v/>
      </c>
      <c r="H50" s="68" t="str">
        <f>IF(入力シート!I51="","",入力シート!I51)</f>
        <v/>
      </c>
      <c r="I50" s="64" t="str">
        <f>IF(入力シート!J51="","",入力シート!J51)</f>
        <v/>
      </c>
      <c r="J50" s="68" t="str">
        <f>IF(入力シート!K51="","",入力シート!K51)</f>
        <v/>
      </c>
      <c r="K50" s="64" t="str">
        <f>IF(入力シート!L51="","",IF(入力シート!L51="該当",1,0))</f>
        <v/>
      </c>
      <c r="L50" s="64" t="str">
        <f>IF(入力シート!M51="","",IF(入力シート!M51="被扶養者",1,0))</f>
        <v/>
      </c>
      <c r="M50" s="64" t="str">
        <f>IF(入力シート!N51="","",入力シート!N51)</f>
        <v/>
      </c>
      <c r="N50" s="71" t="str">
        <f>IF(入力シート!O51="","",入力シート!O51)</f>
        <v/>
      </c>
      <c r="O50" s="74" t="str">
        <f t="shared" si="0"/>
        <v/>
      </c>
      <c r="P50" s="78" t="str">
        <f t="shared" si="1"/>
        <v/>
      </c>
      <c r="Q50" s="78" t="str">
        <f t="shared" si="2"/>
        <v/>
      </c>
      <c r="R50" s="78" t="str">
        <f t="shared" si="3"/>
        <v/>
      </c>
      <c r="S50" s="78" t="str">
        <f t="shared" si="4"/>
        <v/>
      </c>
      <c r="T50" s="78" t="str">
        <f t="shared" si="5"/>
        <v/>
      </c>
      <c r="U50" s="78" t="str">
        <f t="shared" si="6"/>
        <v/>
      </c>
      <c r="V50" s="78" t="str">
        <f t="shared" si="7"/>
        <v/>
      </c>
      <c r="W50" s="78" t="str">
        <f t="shared" si="8"/>
        <v/>
      </c>
      <c r="X50" s="78" t="str">
        <f t="shared" si="9"/>
        <v/>
      </c>
      <c r="Y50" s="81" t="str">
        <f t="shared" si="10"/>
        <v/>
      </c>
    </row>
    <row r="51" spans="1:25">
      <c r="A51" s="53">
        <v>49</v>
      </c>
      <c r="B51" s="61" t="str">
        <f>IF(入力シート!C52="","",入力シート!C52)</f>
        <v/>
      </c>
      <c r="C51" s="64" t="str">
        <f>IF(入力シート!D52="","",入力シート!D52)</f>
        <v/>
      </c>
      <c r="D51" s="64" t="str">
        <f>IF(入力シート!E52="","",IF(入力シート!E52="○",1,0))</f>
        <v/>
      </c>
      <c r="E51" s="64" t="str">
        <f>IF(入力シート!F52="","",入力シート!F52)</f>
        <v/>
      </c>
      <c r="F51" s="64" t="str">
        <f>IF(入力シート!G52="","",入力シート!G52)</f>
        <v/>
      </c>
      <c r="G51" s="68" t="str">
        <f>IF(入力シート!H52="","",入力シート!H52)</f>
        <v/>
      </c>
      <c r="H51" s="68" t="str">
        <f>IF(入力シート!I52="","",入力シート!I52)</f>
        <v/>
      </c>
      <c r="I51" s="64" t="str">
        <f>IF(入力シート!J52="","",入力シート!J52)</f>
        <v/>
      </c>
      <c r="J51" s="68" t="str">
        <f>IF(入力シート!K52="","",入力シート!K52)</f>
        <v/>
      </c>
      <c r="K51" s="64" t="str">
        <f>IF(入力シート!L52="","",IF(入力シート!L52="該当",1,0))</f>
        <v/>
      </c>
      <c r="L51" s="64" t="str">
        <f>IF(入力シート!M52="","",IF(入力シート!M52="被扶養者",1,0))</f>
        <v/>
      </c>
      <c r="M51" s="64" t="str">
        <f>IF(入力シート!N52="","",入力シート!N52)</f>
        <v/>
      </c>
      <c r="N51" s="71" t="str">
        <f>IF(入力シート!O52="","",入力シート!O52)</f>
        <v/>
      </c>
      <c r="O51" s="74" t="str">
        <f t="shared" si="0"/>
        <v/>
      </c>
      <c r="P51" s="78" t="str">
        <f t="shared" si="1"/>
        <v/>
      </c>
      <c r="Q51" s="78" t="str">
        <f t="shared" si="2"/>
        <v/>
      </c>
      <c r="R51" s="78" t="str">
        <f t="shared" si="3"/>
        <v/>
      </c>
      <c r="S51" s="78" t="str">
        <f t="shared" si="4"/>
        <v/>
      </c>
      <c r="T51" s="78" t="str">
        <f t="shared" si="5"/>
        <v/>
      </c>
      <c r="U51" s="78" t="str">
        <f t="shared" si="6"/>
        <v/>
      </c>
      <c r="V51" s="78" t="str">
        <f t="shared" si="7"/>
        <v/>
      </c>
      <c r="W51" s="78" t="str">
        <f t="shared" si="8"/>
        <v/>
      </c>
      <c r="X51" s="78" t="str">
        <f t="shared" si="9"/>
        <v/>
      </c>
      <c r="Y51" s="81" t="str">
        <f t="shared" si="10"/>
        <v/>
      </c>
    </row>
    <row r="52" spans="1:25">
      <c r="A52" s="53">
        <v>50</v>
      </c>
      <c r="B52" s="61" t="str">
        <f>IF(入力シート!C53="","",入力シート!C53)</f>
        <v/>
      </c>
      <c r="C52" s="64" t="str">
        <f>IF(入力シート!D53="","",入力シート!D53)</f>
        <v/>
      </c>
      <c r="D52" s="64" t="str">
        <f>IF(入力シート!E53="","",IF(入力シート!E53="○",1,0))</f>
        <v/>
      </c>
      <c r="E52" s="64" t="str">
        <f>IF(入力シート!F53="","",入力シート!F53)</f>
        <v/>
      </c>
      <c r="F52" s="64" t="str">
        <f>IF(入力シート!G53="","",入力シート!G53)</f>
        <v/>
      </c>
      <c r="G52" s="68" t="str">
        <f>IF(入力シート!H53="","",入力シート!H53)</f>
        <v/>
      </c>
      <c r="H52" s="68" t="str">
        <f>IF(入力シート!I53="","",入力シート!I53)</f>
        <v/>
      </c>
      <c r="I52" s="64" t="str">
        <f>IF(入力シート!J53="","",入力シート!J53)</f>
        <v/>
      </c>
      <c r="J52" s="68" t="str">
        <f>IF(入力シート!K53="","",入力シート!K53)</f>
        <v/>
      </c>
      <c r="K52" s="64" t="str">
        <f>IF(入力シート!L53="","",IF(入力シート!L53="該当",1,0))</f>
        <v/>
      </c>
      <c r="L52" s="64" t="str">
        <f>IF(入力シート!M53="","",IF(入力シート!M53="被扶養者",1,0))</f>
        <v/>
      </c>
      <c r="M52" s="64" t="str">
        <f>IF(入力シート!N53="","",入力シート!N53)</f>
        <v/>
      </c>
      <c r="N52" s="71" t="str">
        <f>IF(入力シート!O53="","",入力シート!O53)</f>
        <v/>
      </c>
      <c r="O52" s="74" t="str">
        <f t="shared" si="0"/>
        <v/>
      </c>
      <c r="P52" s="78" t="str">
        <f t="shared" si="1"/>
        <v/>
      </c>
      <c r="Q52" s="78" t="str">
        <f t="shared" si="2"/>
        <v/>
      </c>
      <c r="R52" s="78" t="str">
        <f t="shared" si="3"/>
        <v/>
      </c>
      <c r="S52" s="78" t="str">
        <f t="shared" si="4"/>
        <v/>
      </c>
      <c r="T52" s="78" t="str">
        <f t="shared" si="5"/>
        <v/>
      </c>
      <c r="U52" s="78" t="str">
        <f t="shared" si="6"/>
        <v/>
      </c>
      <c r="V52" s="78" t="str">
        <f t="shared" si="7"/>
        <v/>
      </c>
      <c r="W52" s="78" t="str">
        <f t="shared" si="8"/>
        <v/>
      </c>
      <c r="X52" s="78" t="str">
        <f t="shared" si="9"/>
        <v/>
      </c>
      <c r="Y52" s="81" t="str">
        <f t="shared" si="10"/>
        <v/>
      </c>
    </row>
    <row r="53" spans="1:25">
      <c r="A53" s="53">
        <v>51</v>
      </c>
      <c r="B53" s="61" t="str">
        <f>IF(入力シート!C54="","",入力シート!C54)</f>
        <v/>
      </c>
      <c r="C53" s="64" t="str">
        <f>IF(入力シート!D54="","",入力シート!D54)</f>
        <v/>
      </c>
      <c r="D53" s="64" t="str">
        <f>IF(入力シート!E54="","",IF(入力シート!E54="○",1,0))</f>
        <v/>
      </c>
      <c r="E53" s="64" t="str">
        <f>IF(入力シート!F54="","",入力シート!F54)</f>
        <v/>
      </c>
      <c r="F53" s="64" t="str">
        <f>IF(入力シート!G54="","",入力シート!G54)</f>
        <v/>
      </c>
      <c r="G53" s="68" t="str">
        <f>IF(入力シート!H54="","",入力シート!H54)</f>
        <v/>
      </c>
      <c r="H53" s="68" t="str">
        <f>IF(入力シート!I54="","",入力シート!I54)</f>
        <v/>
      </c>
      <c r="I53" s="64" t="str">
        <f>IF(入力シート!J54="","",入力シート!J54)</f>
        <v/>
      </c>
      <c r="J53" s="68" t="str">
        <f>IF(入力シート!K54="","",入力シート!K54)</f>
        <v/>
      </c>
      <c r="K53" s="64" t="str">
        <f>IF(入力シート!L54="","",IF(入力シート!L54="該当",1,0))</f>
        <v/>
      </c>
      <c r="L53" s="64" t="str">
        <f>IF(入力シート!M54="","",IF(入力シート!M54="被扶養者",1,0))</f>
        <v/>
      </c>
      <c r="M53" s="64" t="str">
        <f>IF(入力シート!N54="","",入力シート!N54)</f>
        <v/>
      </c>
      <c r="N53" s="71" t="str">
        <f>IF(入力シート!O54="","",入力シート!O54)</f>
        <v/>
      </c>
      <c r="O53" s="74" t="str">
        <f t="shared" si="0"/>
        <v/>
      </c>
      <c r="P53" s="78" t="str">
        <f t="shared" si="1"/>
        <v/>
      </c>
      <c r="Q53" s="78" t="str">
        <f t="shared" si="2"/>
        <v/>
      </c>
      <c r="R53" s="78" t="str">
        <f t="shared" si="3"/>
        <v/>
      </c>
      <c r="S53" s="78" t="str">
        <f t="shared" si="4"/>
        <v/>
      </c>
      <c r="T53" s="78" t="str">
        <f t="shared" si="5"/>
        <v/>
      </c>
      <c r="U53" s="78" t="str">
        <f t="shared" si="6"/>
        <v/>
      </c>
      <c r="V53" s="78" t="str">
        <f t="shared" si="7"/>
        <v/>
      </c>
      <c r="W53" s="78" t="str">
        <f t="shared" si="8"/>
        <v/>
      </c>
      <c r="X53" s="78" t="str">
        <f t="shared" si="9"/>
        <v/>
      </c>
      <c r="Y53" s="81" t="str">
        <f t="shared" si="10"/>
        <v/>
      </c>
    </row>
    <row r="54" spans="1:25">
      <c r="A54" s="53">
        <v>52</v>
      </c>
      <c r="B54" s="61" t="str">
        <f>IF(入力シート!C55="","",入力シート!C55)</f>
        <v/>
      </c>
      <c r="C54" s="64" t="str">
        <f>IF(入力シート!D55="","",入力シート!D55)</f>
        <v/>
      </c>
      <c r="D54" s="64" t="str">
        <f>IF(入力シート!E55="","",IF(入力シート!E55="○",1,0))</f>
        <v/>
      </c>
      <c r="E54" s="64" t="str">
        <f>IF(入力シート!F55="","",入力シート!F55)</f>
        <v/>
      </c>
      <c r="F54" s="64" t="str">
        <f>IF(入力シート!G55="","",入力シート!G55)</f>
        <v/>
      </c>
      <c r="G54" s="68" t="str">
        <f>IF(入力シート!H55="","",入力シート!H55)</f>
        <v/>
      </c>
      <c r="H54" s="68" t="str">
        <f>IF(入力シート!I55="","",入力シート!I55)</f>
        <v/>
      </c>
      <c r="I54" s="64" t="str">
        <f>IF(入力シート!J55="","",入力シート!J55)</f>
        <v/>
      </c>
      <c r="J54" s="68" t="str">
        <f>IF(入力シート!K55="","",入力シート!K55)</f>
        <v/>
      </c>
      <c r="K54" s="64" t="str">
        <f>IF(入力シート!L55="","",IF(入力シート!L55="該当",1,0))</f>
        <v/>
      </c>
      <c r="L54" s="64" t="str">
        <f>IF(入力シート!M55="","",IF(入力シート!M55="被扶養者",1,0))</f>
        <v/>
      </c>
      <c r="M54" s="64" t="str">
        <f>IF(入力シート!N55="","",入力シート!N55)</f>
        <v/>
      </c>
      <c r="N54" s="71" t="str">
        <f>IF(入力シート!O55="","",入力シート!O55)</f>
        <v/>
      </c>
      <c r="O54" s="74" t="str">
        <f t="shared" si="0"/>
        <v/>
      </c>
      <c r="P54" s="78" t="str">
        <f t="shared" si="1"/>
        <v/>
      </c>
      <c r="Q54" s="78" t="str">
        <f t="shared" si="2"/>
        <v/>
      </c>
      <c r="R54" s="78" t="str">
        <f t="shared" si="3"/>
        <v/>
      </c>
      <c r="S54" s="78" t="str">
        <f t="shared" si="4"/>
        <v/>
      </c>
      <c r="T54" s="78" t="str">
        <f t="shared" si="5"/>
        <v/>
      </c>
      <c r="U54" s="78" t="str">
        <f t="shared" si="6"/>
        <v/>
      </c>
      <c r="V54" s="78" t="str">
        <f t="shared" si="7"/>
        <v/>
      </c>
      <c r="W54" s="78" t="str">
        <f t="shared" si="8"/>
        <v/>
      </c>
      <c r="X54" s="78" t="str">
        <f t="shared" si="9"/>
        <v/>
      </c>
      <c r="Y54" s="81" t="str">
        <f t="shared" si="10"/>
        <v/>
      </c>
    </row>
    <row r="55" spans="1:25">
      <c r="A55" s="53">
        <v>53</v>
      </c>
      <c r="B55" s="61" t="str">
        <f>IF(入力シート!C56="","",入力シート!C56)</f>
        <v/>
      </c>
      <c r="C55" s="64" t="str">
        <f>IF(入力シート!D56="","",入力シート!D56)</f>
        <v/>
      </c>
      <c r="D55" s="64" t="str">
        <f>IF(入力シート!E56="","",IF(入力シート!E56="○",1,0))</f>
        <v/>
      </c>
      <c r="E55" s="64" t="str">
        <f>IF(入力シート!F56="","",入力シート!F56)</f>
        <v/>
      </c>
      <c r="F55" s="64" t="str">
        <f>IF(入力シート!G56="","",入力シート!G56)</f>
        <v/>
      </c>
      <c r="G55" s="68" t="str">
        <f>IF(入力シート!H56="","",入力シート!H56)</f>
        <v/>
      </c>
      <c r="H55" s="68" t="str">
        <f>IF(入力シート!I56="","",入力シート!I56)</f>
        <v/>
      </c>
      <c r="I55" s="64" t="str">
        <f>IF(入力シート!J56="","",入力シート!J56)</f>
        <v/>
      </c>
      <c r="J55" s="68" t="str">
        <f>IF(入力シート!K56="","",入力シート!K56)</f>
        <v/>
      </c>
      <c r="K55" s="64" t="str">
        <f>IF(入力シート!L56="","",IF(入力シート!L56="該当",1,0))</f>
        <v/>
      </c>
      <c r="L55" s="64" t="str">
        <f>IF(入力シート!M56="","",IF(入力シート!M56="被扶養者",1,0))</f>
        <v/>
      </c>
      <c r="M55" s="64" t="str">
        <f>IF(入力シート!N56="","",入力シート!N56)</f>
        <v/>
      </c>
      <c r="N55" s="71" t="str">
        <f>IF(入力シート!O56="","",入力シート!O56)</f>
        <v/>
      </c>
      <c r="O55" s="74" t="str">
        <f t="shared" si="0"/>
        <v/>
      </c>
      <c r="P55" s="78" t="str">
        <f t="shared" si="1"/>
        <v/>
      </c>
      <c r="Q55" s="78" t="str">
        <f t="shared" si="2"/>
        <v/>
      </c>
      <c r="R55" s="78" t="str">
        <f t="shared" si="3"/>
        <v/>
      </c>
      <c r="S55" s="78" t="str">
        <f t="shared" si="4"/>
        <v/>
      </c>
      <c r="T55" s="78" t="str">
        <f t="shared" si="5"/>
        <v/>
      </c>
      <c r="U55" s="78" t="str">
        <f t="shared" si="6"/>
        <v/>
      </c>
      <c r="V55" s="78" t="str">
        <f t="shared" si="7"/>
        <v/>
      </c>
      <c r="W55" s="78" t="str">
        <f t="shared" si="8"/>
        <v/>
      </c>
      <c r="X55" s="78" t="str">
        <f t="shared" si="9"/>
        <v/>
      </c>
      <c r="Y55" s="81" t="str">
        <f t="shared" si="10"/>
        <v/>
      </c>
    </row>
    <row r="56" spans="1:25">
      <c r="A56" s="53">
        <v>54</v>
      </c>
      <c r="B56" s="61" t="str">
        <f>IF(入力シート!C57="","",入力シート!C57)</f>
        <v/>
      </c>
      <c r="C56" s="64" t="str">
        <f>IF(入力シート!D57="","",入力シート!D57)</f>
        <v/>
      </c>
      <c r="D56" s="64" t="str">
        <f>IF(入力シート!E57="","",IF(入力シート!E57="○",1,0))</f>
        <v/>
      </c>
      <c r="E56" s="64" t="str">
        <f>IF(入力シート!F57="","",入力シート!F57)</f>
        <v/>
      </c>
      <c r="F56" s="64" t="str">
        <f>IF(入力シート!G57="","",入力シート!G57)</f>
        <v/>
      </c>
      <c r="G56" s="68" t="str">
        <f>IF(入力シート!H57="","",入力シート!H57)</f>
        <v/>
      </c>
      <c r="H56" s="68" t="str">
        <f>IF(入力シート!I57="","",入力シート!I57)</f>
        <v/>
      </c>
      <c r="I56" s="64" t="str">
        <f>IF(入力シート!J57="","",入力シート!J57)</f>
        <v/>
      </c>
      <c r="J56" s="68" t="str">
        <f>IF(入力シート!K57="","",入力シート!K57)</f>
        <v/>
      </c>
      <c r="K56" s="64" t="str">
        <f>IF(入力シート!L57="","",IF(入力シート!L57="該当",1,0))</f>
        <v/>
      </c>
      <c r="L56" s="64" t="str">
        <f>IF(入力シート!M57="","",IF(入力シート!M57="被扶養者",1,0))</f>
        <v/>
      </c>
      <c r="M56" s="64" t="str">
        <f>IF(入力シート!N57="","",入力シート!N57)</f>
        <v/>
      </c>
      <c r="N56" s="71" t="str">
        <f>IF(入力シート!O57="","",入力シート!O57)</f>
        <v/>
      </c>
      <c r="O56" s="74" t="str">
        <f t="shared" si="0"/>
        <v/>
      </c>
      <c r="P56" s="78" t="str">
        <f t="shared" si="1"/>
        <v/>
      </c>
      <c r="Q56" s="78" t="str">
        <f t="shared" si="2"/>
        <v/>
      </c>
      <c r="R56" s="78" t="str">
        <f t="shared" si="3"/>
        <v/>
      </c>
      <c r="S56" s="78" t="str">
        <f t="shared" si="4"/>
        <v/>
      </c>
      <c r="T56" s="78" t="str">
        <f t="shared" si="5"/>
        <v/>
      </c>
      <c r="U56" s="78" t="str">
        <f t="shared" si="6"/>
        <v/>
      </c>
      <c r="V56" s="78" t="str">
        <f t="shared" si="7"/>
        <v/>
      </c>
      <c r="W56" s="78" t="str">
        <f t="shared" si="8"/>
        <v/>
      </c>
      <c r="X56" s="78" t="str">
        <f t="shared" si="9"/>
        <v/>
      </c>
      <c r="Y56" s="81" t="str">
        <f t="shared" si="10"/>
        <v/>
      </c>
    </row>
    <row r="57" spans="1:25">
      <c r="A57" s="53">
        <v>55</v>
      </c>
      <c r="B57" s="61" t="str">
        <f>IF(入力シート!C58="","",入力シート!C58)</f>
        <v/>
      </c>
      <c r="C57" s="64" t="str">
        <f>IF(入力シート!D58="","",入力シート!D58)</f>
        <v/>
      </c>
      <c r="D57" s="64" t="str">
        <f>IF(入力シート!E58="","",IF(入力シート!E58="○",1,0))</f>
        <v/>
      </c>
      <c r="E57" s="64" t="str">
        <f>IF(入力シート!F58="","",入力シート!F58)</f>
        <v/>
      </c>
      <c r="F57" s="64" t="str">
        <f>IF(入力シート!G58="","",入力シート!G58)</f>
        <v/>
      </c>
      <c r="G57" s="68" t="str">
        <f>IF(入力シート!H58="","",入力シート!H58)</f>
        <v/>
      </c>
      <c r="H57" s="68" t="str">
        <f>IF(入力シート!I58="","",入力シート!I58)</f>
        <v/>
      </c>
      <c r="I57" s="64" t="str">
        <f>IF(入力シート!J58="","",入力シート!J58)</f>
        <v/>
      </c>
      <c r="J57" s="68" t="str">
        <f>IF(入力シート!K58="","",入力シート!K58)</f>
        <v/>
      </c>
      <c r="K57" s="64" t="str">
        <f>IF(入力シート!L58="","",IF(入力シート!L58="該当",1,0))</f>
        <v/>
      </c>
      <c r="L57" s="64" t="str">
        <f>IF(入力シート!M58="","",IF(入力シート!M58="被扶養者",1,0))</f>
        <v/>
      </c>
      <c r="M57" s="64" t="str">
        <f>IF(入力シート!N58="","",入力シート!N58)</f>
        <v/>
      </c>
      <c r="N57" s="71" t="str">
        <f>IF(入力シート!O58="","",入力シート!O58)</f>
        <v/>
      </c>
      <c r="O57" s="74" t="str">
        <f t="shared" si="0"/>
        <v/>
      </c>
      <c r="P57" s="78" t="str">
        <f t="shared" si="1"/>
        <v/>
      </c>
      <c r="Q57" s="78" t="str">
        <f t="shared" si="2"/>
        <v/>
      </c>
      <c r="R57" s="78" t="str">
        <f t="shared" si="3"/>
        <v/>
      </c>
      <c r="S57" s="78" t="str">
        <f t="shared" si="4"/>
        <v/>
      </c>
      <c r="T57" s="78" t="str">
        <f t="shared" si="5"/>
        <v/>
      </c>
      <c r="U57" s="78" t="str">
        <f t="shared" si="6"/>
        <v/>
      </c>
      <c r="V57" s="78" t="str">
        <f t="shared" si="7"/>
        <v/>
      </c>
      <c r="W57" s="78" t="str">
        <f t="shared" si="8"/>
        <v/>
      </c>
      <c r="X57" s="78" t="str">
        <f t="shared" si="9"/>
        <v/>
      </c>
      <c r="Y57" s="81" t="str">
        <f t="shared" si="10"/>
        <v/>
      </c>
    </row>
    <row r="58" spans="1:25">
      <c r="A58" s="53">
        <v>56</v>
      </c>
      <c r="B58" s="61" t="str">
        <f>IF(入力シート!C59="","",入力シート!C59)</f>
        <v/>
      </c>
      <c r="C58" s="64" t="str">
        <f>IF(入力シート!D59="","",入力シート!D59)</f>
        <v/>
      </c>
      <c r="D58" s="64" t="str">
        <f>IF(入力シート!E59="","",IF(入力シート!E59="○",1,0))</f>
        <v/>
      </c>
      <c r="E58" s="64" t="str">
        <f>IF(入力シート!F59="","",入力シート!F59)</f>
        <v/>
      </c>
      <c r="F58" s="64" t="str">
        <f>IF(入力シート!G59="","",入力シート!G59)</f>
        <v/>
      </c>
      <c r="G58" s="68" t="str">
        <f>IF(入力シート!H59="","",入力シート!H59)</f>
        <v/>
      </c>
      <c r="H58" s="68" t="str">
        <f>IF(入力シート!I59="","",入力シート!I59)</f>
        <v/>
      </c>
      <c r="I58" s="64" t="str">
        <f>IF(入力シート!J59="","",入力シート!J59)</f>
        <v/>
      </c>
      <c r="J58" s="68" t="str">
        <f>IF(入力シート!K59="","",入力シート!K59)</f>
        <v/>
      </c>
      <c r="K58" s="64" t="str">
        <f>IF(入力シート!L59="","",IF(入力シート!L59="該当",1,0))</f>
        <v/>
      </c>
      <c r="L58" s="64" t="str">
        <f>IF(入力シート!M59="","",IF(入力シート!M59="被扶養者",1,0))</f>
        <v/>
      </c>
      <c r="M58" s="64" t="str">
        <f>IF(入力シート!N59="","",入力シート!N59)</f>
        <v/>
      </c>
      <c r="N58" s="71" t="str">
        <f>IF(入力シート!O59="","",入力シート!O59)</f>
        <v/>
      </c>
      <c r="O58" s="74" t="str">
        <f t="shared" si="0"/>
        <v/>
      </c>
      <c r="P58" s="78" t="str">
        <f t="shared" si="1"/>
        <v/>
      </c>
      <c r="Q58" s="78" t="str">
        <f t="shared" si="2"/>
        <v/>
      </c>
      <c r="R58" s="78" t="str">
        <f t="shared" si="3"/>
        <v/>
      </c>
      <c r="S58" s="78" t="str">
        <f t="shared" si="4"/>
        <v/>
      </c>
      <c r="T58" s="78" t="str">
        <f t="shared" si="5"/>
        <v/>
      </c>
      <c r="U58" s="78" t="str">
        <f t="shared" si="6"/>
        <v/>
      </c>
      <c r="V58" s="78" t="str">
        <f t="shared" si="7"/>
        <v/>
      </c>
      <c r="W58" s="78" t="str">
        <f t="shared" si="8"/>
        <v/>
      </c>
      <c r="X58" s="78" t="str">
        <f t="shared" si="9"/>
        <v/>
      </c>
      <c r="Y58" s="81" t="str">
        <f t="shared" si="10"/>
        <v/>
      </c>
    </row>
    <row r="59" spans="1:25">
      <c r="A59" s="53">
        <v>57</v>
      </c>
      <c r="B59" s="61" t="str">
        <f>IF(入力シート!C60="","",入力シート!C60)</f>
        <v/>
      </c>
      <c r="C59" s="64" t="str">
        <f>IF(入力シート!D60="","",入力シート!D60)</f>
        <v/>
      </c>
      <c r="D59" s="64" t="str">
        <f>IF(入力シート!E60="","",IF(入力シート!E60="○",1,0))</f>
        <v/>
      </c>
      <c r="E59" s="64" t="str">
        <f>IF(入力シート!F60="","",入力シート!F60)</f>
        <v/>
      </c>
      <c r="F59" s="64" t="str">
        <f>IF(入力シート!G60="","",入力シート!G60)</f>
        <v/>
      </c>
      <c r="G59" s="68" t="str">
        <f>IF(入力シート!H60="","",入力シート!H60)</f>
        <v/>
      </c>
      <c r="H59" s="68" t="str">
        <f>IF(入力シート!I60="","",入力シート!I60)</f>
        <v/>
      </c>
      <c r="I59" s="64" t="str">
        <f>IF(入力シート!J60="","",入力シート!J60)</f>
        <v/>
      </c>
      <c r="J59" s="68" t="str">
        <f>IF(入力シート!K60="","",入力シート!K60)</f>
        <v/>
      </c>
      <c r="K59" s="64" t="str">
        <f>IF(入力シート!L60="","",IF(入力シート!L60="該当",1,0))</f>
        <v/>
      </c>
      <c r="L59" s="64" t="str">
        <f>IF(入力シート!M60="","",IF(入力シート!M60="被扶養者",1,0))</f>
        <v/>
      </c>
      <c r="M59" s="64" t="str">
        <f>IF(入力シート!N60="","",入力シート!N60)</f>
        <v/>
      </c>
      <c r="N59" s="71" t="str">
        <f>IF(入力シート!O60="","",入力シート!O60)</f>
        <v/>
      </c>
      <c r="O59" s="74" t="str">
        <f t="shared" si="0"/>
        <v/>
      </c>
      <c r="P59" s="78" t="str">
        <f t="shared" si="1"/>
        <v/>
      </c>
      <c r="Q59" s="78" t="str">
        <f t="shared" si="2"/>
        <v/>
      </c>
      <c r="R59" s="78" t="str">
        <f t="shared" si="3"/>
        <v/>
      </c>
      <c r="S59" s="78" t="str">
        <f t="shared" si="4"/>
        <v/>
      </c>
      <c r="T59" s="78" t="str">
        <f t="shared" si="5"/>
        <v/>
      </c>
      <c r="U59" s="78" t="str">
        <f t="shared" si="6"/>
        <v/>
      </c>
      <c r="V59" s="78" t="str">
        <f t="shared" si="7"/>
        <v/>
      </c>
      <c r="W59" s="78" t="str">
        <f t="shared" si="8"/>
        <v/>
      </c>
      <c r="X59" s="78" t="str">
        <f t="shared" si="9"/>
        <v/>
      </c>
      <c r="Y59" s="81" t="str">
        <f t="shared" si="10"/>
        <v/>
      </c>
    </row>
    <row r="60" spans="1:25">
      <c r="A60" s="53">
        <v>58</v>
      </c>
      <c r="B60" s="61" t="str">
        <f>IF(入力シート!C61="","",入力シート!C61)</f>
        <v/>
      </c>
      <c r="C60" s="64" t="str">
        <f>IF(入力シート!D61="","",入力シート!D61)</f>
        <v/>
      </c>
      <c r="D60" s="64" t="str">
        <f>IF(入力シート!E61="","",IF(入力シート!E61="○",1,0))</f>
        <v/>
      </c>
      <c r="E60" s="64" t="str">
        <f>IF(入力シート!F61="","",入力シート!F61)</f>
        <v/>
      </c>
      <c r="F60" s="64" t="str">
        <f>IF(入力シート!G61="","",入力シート!G61)</f>
        <v/>
      </c>
      <c r="G60" s="68" t="str">
        <f>IF(入力シート!H61="","",入力シート!H61)</f>
        <v/>
      </c>
      <c r="H60" s="68" t="str">
        <f>IF(入力シート!I61="","",入力シート!I61)</f>
        <v/>
      </c>
      <c r="I60" s="64" t="str">
        <f>IF(入力シート!J61="","",入力シート!J61)</f>
        <v/>
      </c>
      <c r="J60" s="68" t="str">
        <f>IF(入力シート!K61="","",入力シート!K61)</f>
        <v/>
      </c>
      <c r="K60" s="64" t="str">
        <f>IF(入力シート!L61="","",IF(入力シート!L61="該当",1,0))</f>
        <v/>
      </c>
      <c r="L60" s="64" t="str">
        <f>IF(入力シート!M61="","",IF(入力シート!M61="被扶養者",1,0))</f>
        <v/>
      </c>
      <c r="M60" s="64" t="str">
        <f>IF(入力シート!N61="","",入力シート!N61)</f>
        <v/>
      </c>
      <c r="N60" s="71" t="str">
        <f>IF(入力シート!O61="","",入力シート!O61)</f>
        <v/>
      </c>
      <c r="O60" s="74" t="str">
        <f t="shared" si="0"/>
        <v/>
      </c>
      <c r="P60" s="78" t="str">
        <f t="shared" si="1"/>
        <v/>
      </c>
      <c r="Q60" s="78" t="str">
        <f t="shared" si="2"/>
        <v/>
      </c>
      <c r="R60" s="78" t="str">
        <f t="shared" si="3"/>
        <v/>
      </c>
      <c r="S60" s="78" t="str">
        <f t="shared" si="4"/>
        <v/>
      </c>
      <c r="T60" s="78" t="str">
        <f t="shared" si="5"/>
        <v/>
      </c>
      <c r="U60" s="78" t="str">
        <f t="shared" si="6"/>
        <v/>
      </c>
      <c r="V60" s="78" t="str">
        <f t="shared" si="7"/>
        <v/>
      </c>
      <c r="W60" s="78" t="str">
        <f t="shared" si="8"/>
        <v/>
      </c>
      <c r="X60" s="78" t="str">
        <f t="shared" si="9"/>
        <v/>
      </c>
      <c r="Y60" s="81" t="str">
        <f t="shared" si="10"/>
        <v/>
      </c>
    </row>
    <row r="61" spans="1:25">
      <c r="A61" s="53">
        <v>59</v>
      </c>
      <c r="B61" s="61" t="str">
        <f>IF(入力シート!C62="","",入力シート!C62)</f>
        <v/>
      </c>
      <c r="C61" s="64" t="str">
        <f>IF(入力シート!D62="","",入力シート!D62)</f>
        <v/>
      </c>
      <c r="D61" s="64" t="str">
        <f>IF(入力シート!E62="","",IF(入力シート!E62="○",1,0))</f>
        <v/>
      </c>
      <c r="E61" s="64" t="str">
        <f>IF(入力シート!F62="","",入力シート!F62)</f>
        <v/>
      </c>
      <c r="F61" s="64" t="str">
        <f>IF(入力シート!G62="","",入力シート!G62)</f>
        <v/>
      </c>
      <c r="G61" s="68" t="str">
        <f>IF(入力シート!H62="","",入力シート!H62)</f>
        <v/>
      </c>
      <c r="H61" s="68" t="str">
        <f>IF(入力シート!I62="","",入力シート!I62)</f>
        <v/>
      </c>
      <c r="I61" s="64" t="str">
        <f>IF(入力シート!J62="","",入力シート!J62)</f>
        <v/>
      </c>
      <c r="J61" s="68" t="str">
        <f>IF(入力シート!K62="","",入力シート!K62)</f>
        <v/>
      </c>
      <c r="K61" s="64" t="str">
        <f>IF(入力シート!L62="","",IF(入力シート!L62="該当",1,0))</f>
        <v/>
      </c>
      <c r="L61" s="64" t="str">
        <f>IF(入力シート!M62="","",IF(入力シート!M62="被扶養者",1,0))</f>
        <v/>
      </c>
      <c r="M61" s="64" t="str">
        <f>IF(入力シート!N62="","",入力シート!N62)</f>
        <v/>
      </c>
      <c r="N61" s="71" t="str">
        <f>IF(入力シート!O62="","",入力シート!O62)</f>
        <v/>
      </c>
      <c r="O61" s="74" t="str">
        <f t="shared" si="0"/>
        <v/>
      </c>
      <c r="P61" s="78" t="str">
        <f t="shared" si="1"/>
        <v/>
      </c>
      <c r="Q61" s="78" t="str">
        <f t="shared" si="2"/>
        <v/>
      </c>
      <c r="R61" s="78" t="str">
        <f t="shared" si="3"/>
        <v/>
      </c>
      <c r="S61" s="78" t="str">
        <f t="shared" si="4"/>
        <v/>
      </c>
      <c r="T61" s="78" t="str">
        <f t="shared" si="5"/>
        <v/>
      </c>
      <c r="U61" s="78" t="str">
        <f t="shared" si="6"/>
        <v/>
      </c>
      <c r="V61" s="78" t="str">
        <f t="shared" si="7"/>
        <v/>
      </c>
      <c r="W61" s="78" t="str">
        <f t="shared" si="8"/>
        <v/>
      </c>
      <c r="X61" s="78" t="str">
        <f t="shared" si="9"/>
        <v/>
      </c>
      <c r="Y61" s="81" t="str">
        <f t="shared" si="10"/>
        <v/>
      </c>
    </row>
    <row r="62" spans="1:25">
      <c r="A62" s="53">
        <v>60</v>
      </c>
      <c r="B62" s="61" t="str">
        <f>IF(入力シート!C63="","",入力シート!C63)</f>
        <v/>
      </c>
      <c r="C62" s="64" t="str">
        <f>IF(入力シート!D63="","",入力シート!D63)</f>
        <v/>
      </c>
      <c r="D62" s="64" t="str">
        <f>IF(入力シート!E63="","",IF(入力シート!E63="○",1,0))</f>
        <v/>
      </c>
      <c r="E62" s="64" t="str">
        <f>IF(入力シート!F63="","",入力シート!F63)</f>
        <v/>
      </c>
      <c r="F62" s="64" t="str">
        <f>IF(入力シート!G63="","",入力シート!G63)</f>
        <v/>
      </c>
      <c r="G62" s="68" t="str">
        <f>IF(入力シート!H63="","",入力シート!H63)</f>
        <v/>
      </c>
      <c r="H62" s="68" t="str">
        <f>IF(入力シート!I63="","",入力シート!I63)</f>
        <v/>
      </c>
      <c r="I62" s="64" t="str">
        <f>IF(入力シート!J63="","",入力シート!J63)</f>
        <v/>
      </c>
      <c r="J62" s="68" t="str">
        <f>IF(入力シート!K63="","",入力シート!K63)</f>
        <v/>
      </c>
      <c r="K62" s="64" t="str">
        <f>IF(入力シート!L63="","",IF(入力シート!L63="該当",1,0))</f>
        <v/>
      </c>
      <c r="L62" s="64" t="str">
        <f>IF(入力シート!M63="","",IF(入力シート!M63="被扶養者",1,0))</f>
        <v/>
      </c>
      <c r="M62" s="64" t="str">
        <f>IF(入力シート!N63="","",入力シート!N63)</f>
        <v/>
      </c>
      <c r="N62" s="71" t="str">
        <f>IF(入力シート!O63="","",入力シート!O63)</f>
        <v/>
      </c>
      <c r="O62" s="74" t="str">
        <f t="shared" si="0"/>
        <v/>
      </c>
      <c r="P62" s="78" t="str">
        <f t="shared" si="1"/>
        <v/>
      </c>
      <c r="Q62" s="78" t="str">
        <f t="shared" si="2"/>
        <v/>
      </c>
      <c r="R62" s="78" t="str">
        <f t="shared" si="3"/>
        <v/>
      </c>
      <c r="S62" s="78" t="str">
        <f t="shared" si="4"/>
        <v/>
      </c>
      <c r="T62" s="78" t="str">
        <f t="shared" si="5"/>
        <v/>
      </c>
      <c r="U62" s="78" t="str">
        <f t="shared" si="6"/>
        <v/>
      </c>
      <c r="V62" s="78" t="str">
        <f t="shared" si="7"/>
        <v/>
      </c>
      <c r="W62" s="78" t="str">
        <f t="shared" si="8"/>
        <v/>
      </c>
      <c r="X62" s="78" t="str">
        <f t="shared" si="9"/>
        <v/>
      </c>
      <c r="Y62" s="81" t="str">
        <f t="shared" si="10"/>
        <v/>
      </c>
    </row>
    <row r="63" spans="1:25">
      <c r="A63" s="53">
        <v>61</v>
      </c>
      <c r="B63" s="61" t="str">
        <f>IF(入力シート!C64="","",入力シート!C64)</f>
        <v/>
      </c>
      <c r="C63" s="64" t="str">
        <f>IF(入力シート!D64="","",入力シート!D64)</f>
        <v/>
      </c>
      <c r="D63" s="64" t="str">
        <f>IF(入力シート!E64="","",IF(入力シート!E64="○",1,0))</f>
        <v/>
      </c>
      <c r="E63" s="64" t="str">
        <f>IF(入力シート!F64="","",入力シート!F64)</f>
        <v/>
      </c>
      <c r="F63" s="64" t="str">
        <f>IF(入力シート!G64="","",入力シート!G64)</f>
        <v/>
      </c>
      <c r="G63" s="68" t="str">
        <f>IF(入力シート!H64="","",入力シート!H64)</f>
        <v/>
      </c>
      <c r="H63" s="68" t="str">
        <f>IF(入力シート!I64="","",入力シート!I64)</f>
        <v/>
      </c>
      <c r="I63" s="64" t="str">
        <f>IF(入力シート!J64="","",入力シート!J64)</f>
        <v/>
      </c>
      <c r="J63" s="68" t="str">
        <f>IF(入力シート!K64="","",入力シート!K64)</f>
        <v/>
      </c>
      <c r="K63" s="64" t="str">
        <f>IF(入力シート!L64="","",IF(入力シート!L64="該当",1,0))</f>
        <v/>
      </c>
      <c r="L63" s="64" t="str">
        <f>IF(入力シート!M64="","",IF(入力シート!M64="被扶養者",1,0))</f>
        <v/>
      </c>
      <c r="M63" s="64" t="str">
        <f>IF(入力シート!N64="","",入力シート!N64)</f>
        <v/>
      </c>
      <c r="N63" s="71" t="str">
        <f>IF(入力シート!O64="","",入力シート!O64)</f>
        <v/>
      </c>
      <c r="O63" s="74" t="str">
        <f t="shared" si="0"/>
        <v/>
      </c>
      <c r="P63" s="78" t="str">
        <f t="shared" si="1"/>
        <v/>
      </c>
      <c r="Q63" s="78" t="str">
        <f t="shared" si="2"/>
        <v/>
      </c>
      <c r="R63" s="78" t="str">
        <f t="shared" si="3"/>
        <v/>
      </c>
      <c r="S63" s="78" t="str">
        <f t="shared" si="4"/>
        <v/>
      </c>
      <c r="T63" s="78" t="str">
        <f t="shared" si="5"/>
        <v/>
      </c>
      <c r="U63" s="78" t="str">
        <f t="shared" si="6"/>
        <v/>
      </c>
      <c r="V63" s="78" t="str">
        <f t="shared" si="7"/>
        <v/>
      </c>
      <c r="W63" s="78" t="str">
        <f t="shared" si="8"/>
        <v/>
      </c>
      <c r="X63" s="78" t="str">
        <f t="shared" si="9"/>
        <v/>
      </c>
      <c r="Y63" s="81" t="str">
        <f t="shared" si="10"/>
        <v/>
      </c>
    </row>
    <row r="64" spans="1:25">
      <c r="A64" s="53">
        <v>62</v>
      </c>
      <c r="B64" s="61" t="str">
        <f>IF(入力シート!C65="","",入力シート!C65)</f>
        <v/>
      </c>
      <c r="C64" s="64" t="str">
        <f>IF(入力シート!D65="","",入力シート!D65)</f>
        <v/>
      </c>
      <c r="D64" s="64" t="str">
        <f>IF(入力シート!E65="","",IF(入力シート!E65="○",1,0))</f>
        <v/>
      </c>
      <c r="E64" s="64" t="str">
        <f>IF(入力シート!F65="","",入力シート!F65)</f>
        <v/>
      </c>
      <c r="F64" s="64" t="str">
        <f>IF(入力シート!G65="","",入力シート!G65)</f>
        <v/>
      </c>
      <c r="G64" s="68" t="str">
        <f>IF(入力シート!H65="","",入力シート!H65)</f>
        <v/>
      </c>
      <c r="H64" s="68" t="str">
        <f>IF(入力シート!I65="","",入力シート!I65)</f>
        <v/>
      </c>
      <c r="I64" s="64" t="str">
        <f>IF(入力シート!J65="","",入力シート!J65)</f>
        <v/>
      </c>
      <c r="J64" s="68" t="str">
        <f>IF(入力シート!K65="","",入力シート!K65)</f>
        <v/>
      </c>
      <c r="K64" s="64" t="str">
        <f>IF(入力シート!L65="","",IF(入力シート!L65="該当",1,0))</f>
        <v/>
      </c>
      <c r="L64" s="64" t="str">
        <f>IF(入力シート!M65="","",IF(入力シート!M65="被扶養者",1,0))</f>
        <v/>
      </c>
      <c r="M64" s="64" t="str">
        <f>IF(入力シート!N65="","",入力シート!N65)</f>
        <v/>
      </c>
      <c r="N64" s="71" t="str">
        <f>IF(入力シート!O65="","",入力シート!O65)</f>
        <v/>
      </c>
      <c r="O64" s="74" t="str">
        <f t="shared" si="0"/>
        <v/>
      </c>
      <c r="P64" s="78" t="str">
        <f t="shared" si="1"/>
        <v/>
      </c>
      <c r="Q64" s="78" t="str">
        <f t="shared" si="2"/>
        <v/>
      </c>
      <c r="R64" s="78" t="str">
        <f t="shared" si="3"/>
        <v/>
      </c>
      <c r="S64" s="78" t="str">
        <f t="shared" si="4"/>
        <v/>
      </c>
      <c r="T64" s="78" t="str">
        <f t="shared" si="5"/>
        <v/>
      </c>
      <c r="U64" s="78" t="str">
        <f t="shared" si="6"/>
        <v/>
      </c>
      <c r="V64" s="78" t="str">
        <f t="shared" si="7"/>
        <v/>
      </c>
      <c r="W64" s="78" t="str">
        <f t="shared" si="8"/>
        <v/>
      </c>
      <c r="X64" s="78" t="str">
        <f t="shared" si="9"/>
        <v/>
      </c>
      <c r="Y64" s="81" t="str">
        <f t="shared" si="10"/>
        <v/>
      </c>
    </row>
    <row r="65" spans="1:25">
      <c r="A65" s="53">
        <v>63</v>
      </c>
      <c r="B65" s="61" t="str">
        <f>IF(入力シート!C66="","",入力シート!C66)</f>
        <v/>
      </c>
      <c r="C65" s="64" t="str">
        <f>IF(入力シート!D66="","",入力シート!D66)</f>
        <v/>
      </c>
      <c r="D65" s="64" t="str">
        <f>IF(入力シート!E66="","",IF(入力シート!E66="○",1,0))</f>
        <v/>
      </c>
      <c r="E65" s="64" t="str">
        <f>IF(入力シート!F66="","",入力シート!F66)</f>
        <v/>
      </c>
      <c r="F65" s="64" t="str">
        <f>IF(入力シート!G66="","",入力シート!G66)</f>
        <v/>
      </c>
      <c r="G65" s="68" t="str">
        <f>IF(入力シート!H66="","",入力シート!H66)</f>
        <v/>
      </c>
      <c r="H65" s="68" t="str">
        <f>IF(入力シート!I66="","",入力シート!I66)</f>
        <v/>
      </c>
      <c r="I65" s="64" t="str">
        <f>IF(入力シート!J66="","",入力シート!J66)</f>
        <v/>
      </c>
      <c r="J65" s="68" t="str">
        <f>IF(入力シート!K66="","",入力シート!K66)</f>
        <v/>
      </c>
      <c r="K65" s="64" t="str">
        <f>IF(入力シート!L66="","",IF(入力シート!L66="該当",1,0))</f>
        <v/>
      </c>
      <c r="L65" s="64" t="str">
        <f>IF(入力シート!M66="","",IF(入力シート!M66="被扶養者",1,0))</f>
        <v/>
      </c>
      <c r="M65" s="64" t="str">
        <f>IF(入力シート!N66="","",入力シート!N66)</f>
        <v/>
      </c>
      <c r="N65" s="71" t="str">
        <f>IF(入力シート!O66="","",入力シート!O66)</f>
        <v/>
      </c>
      <c r="O65" s="74" t="str">
        <f t="shared" si="0"/>
        <v/>
      </c>
      <c r="P65" s="78" t="str">
        <f t="shared" si="1"/>
        <v/>
      </c>
      <c r="Q65" s="78" t="str">
        <f t="shared" si="2"/>
        <v/>
      </c>
      <c r="R65" s="78" t="str">
        <f t="shared" si="3"/>
        <v/>
      </c>
      <c r="S65" s="78" t="str">
        <f t="shared" si="4"/>
        <v/>
      </c>
      <c r="T65" s="78" t="str">
        <f t="shared" si="5"/>
        <v/>
      </c>
      <c r="U65" s="78" t="str">
        <f t="shared" si="6"/>
        <v/>
      </c>
      <c r="V65" s="78" t="str">
        <f t="shared" si="7"/>
        <v/>
      </c>
      <c r="W65" s="78" t="str">
        <f t="shared" si="8"/>
        <v/>
      </c>
      <c r="X65" s="78" t="str">
        <f t="shared" si="9"/>
        <v/>
      </c>
      <c r="Y65" s="81" t="str">
        <f t="shared" si="10"/>
        <v/>
      </c>
    </row>
    <row r="66" spans="1:25">
      <c r="A66" s="53">
        <v>64</v>
      </c>
      <c r="B66" s="61" t="str">
        <f>IF(入力シート!C67="","",入力シート!C67)</f>
        <v/>
      </c>
      <c r="C66" s="64" t="str">
        <f>IF(入力シート!D67="","",入力シート!D67)</f>
        <v/>
      </c>
      <c r="D66" s="64" t="str">
        <f>IF(入力シート!E67="","",IF(入力シート!E67="○",1,0))</f>
        <v/>
      </c>
      <c r="E66" s="64" t="str">
        <f>IF(入力シート!F67="","",入力シート!F67)</f>
        <v/>
      </c>
      <c r="F66" s="64" t="str">
        <f>IF(入力シート!G67="","",入力シート!G67)</f>
        <v/>
      </c>
      <c r="G66" s="68" t="str">
        <f>IF(入力シート!H67="","",入力シート!H67)</f>
        <v/>
      </c>
      <c r="H66" s="68" t="str">
        <f>IF(入力シート!I67="","",入力シート!I67)</f>
        <v/>
      </c>
      <c r="I66" s="64" t="str">
        <f>IF(入力シート!J67="","",入力シート!J67)</f>
        <v/>
      </c>
      <c r="J66" s="68" t="str">
        <f>IF(入力シート!K67="","",入力シート!K67)</f>
        <v/>
      </c>
      <c r="K66" s="64" t="str">
        <f>IF(入力シート!L67="","",IF(入力シート!L67="該当",1,0))</f>
        <v/>
      </c>
      <c r="L66" s="64" t="str">
        <f>IF(入力シート!M67="","",IF(入力シート!M67="被扶養者",1,0))</f>
        <v/>
      </c>
      <c r="M66" s="64" t="str">
        <f>IF(入力シート!N67="","",入力シート!N67)</f>
        <v/>
      </c>
      <c r="N66" s="71" t="str">
        <f>IF(入力シート!O67="","",入力シート!O67)</f>
        <v/>
      </c>
      <c r="O66" s="74" t="str">
        <f t="shared" si="0"/>
        <v/>
      </c>
      <c r="P66" s="78" t="str">
        <f t="shared" si="1"/>
        <v/>
      </c>
      <c r="Q66" s="78" t="str">
        <f t="shared" si="2"/>
        <v/>
      </c>
      <c r="R66" s="78" t="str">
        <f t="shared" si="3"/>
        <v/>
      </c>
      <c r="S66" s="78" t="str">
        <f t="shared" si="4"/>
        <v/>
      </c>
      <c r="T66" s="78" t="str">
        <f t="shared" si="5"/>
        <v/>
      </c>
      <c r="U66" s="78" t="str">
        <f t="shared" si="6"/>
        <v/>
      </c>
      <c r="V66" s="78" t="str">
        <f t="shared" si="7"/>
        <v/>
      </c>
      <c r="W66" s="78" t="str">
        <f t="shared" si="8"/>
        <v/>
      </c>
      <c r="X66" s="78" t="str">
        <f t="shared" si="9"/>
        <v/>
      </c>
      <c r="Y66" s="81" t="str">
        <f t="shared" si="10"/>
        <v/>
      </c>
    </row>
    <row r="67" spans="1:25">
      <c r="A67" s="53">
        <v>65</v>
      </c>
      <c r="B67" s="61" t="str">
        <f>IF(入力シート!C68="","",入力シート!C68)</f>
        <v/>
      </c>
      <c r="C67" s="64" t="str">
        <f>IF(入力シート!D68="","",入力シート!D68)</f>
        <v/>
      </c>
      <c r="D67" s="64" t="str">
        <f>IF(入力シート!E68="","",IF(入力シート!E68="○",1,0))</f>
        <v/>
      </c>
      <c r="E67" s="64" t="str">
        <f>IF(入力シート!F68="","",入力シート!F68)</f>
        <v/>
      </c>
      <c r="F67" s="64" t="str">
        <f>IF(入力シート!G68="","",入力シート!G68)</f>
        <v/>
      </c>
      <c r="G67" s="68" t="str">
        <f>IF(入力シート!H68="","",入力シート!H68)</f>
        <v/>
      </c>
      <c r="H67" s="68" t="str">
        <f>IF(入力シート!I68="","",入力シート!I68)</f>
        <v/>
      </c>
      <c r="I67" s="64" t="str">
        <f>IF(入力シート!J68="","",入力シート!J68)</f>
        <v/>
      </c>
      <c r="J67" s="68" t="str">
        <f>IF(入力シート!K68="","",入力シート!K68)</f>
        <v/>
      </c>
      <c r="K67" s="64" t="str">
        <f>IF(入力シート!L68="","",IF(入力シート!L68="該当",1,0))</f>
        <v/>
      </c>
      <c r="L67" s="64" t="str">
        <f>IF(入力シート!M68="","",IF(入力シート!M68="被扶養者",1,0))</f>
        <v/>
      </c>
      <c r="M67" s="64" t="str">
        <f>IF(入力シート!N68="","",入力シート!N68)</f>
        <v/>
      </c>
      <c r="N67" s="71" t="str">
        <f>IF(入力シート!O68="","",入力シート!O68)</f>
        <v/>
      </c>
      <c r="O67" s="74" t="str">
        <f t="shared" ref="O67:O130" si="11">IF(D67=0,"再照会","")</f>
        <v/>
      </c>
      <c r="P67" s="78" t="str">
        <f t="shared" ref="P67:P130" si="12">IF(I67="","",0)</f>
        <v/>
      </c>
      <c r="Q67" s="78" t="str">
        <f t="shared" ref="Q67:Q130" si="13">IF(I67="","",I67-1)</f>
        <v/>
      </c>
      <c r="R67" s="78" t="str">
        <f t="shared" ref="R67:R130" si="14">IF(I67="","",0)</f>
        <v/>
      </c>
      <c r="S67" s="78" t="str">
        <f t="shared" ref="S67:S130" si="15">IF(I67="","",0)</f>
        <v/>
      </c>
      <c r="T67" s="78" t="str">
        <f t="shared" ref="T67:T130" si="16">IF(H67="","",ROUNDDOWN(H67*0.6,0))</f>
        <v/>
      </c>
      <c r="U67" s="78" t="str">
        <f t="shared" ref="U67:U130" si="17">IF(H67="","",H67-T67)</f>
        <v/>
      </c>
      <c r="V67" s="78" t="str">
        <f t="shared" ref="V67:V130" si="18">IF(I67="","",0)</f>
        <v/>
      </c>
      <c r="W67" s="78" t="str">
        <f t="shared" ref="W67:W130" si="19">IF(I67="","",0)</f>
        <v/>
      </c>
      <c r="X67" s="78" t="str">
        <f t="shared" ref="X67:X130" si="20">IF(J67="","",J67)</f>
        <v/>
      </c>
      <c r="Y67" s="81" t="str">
        <f t="shared" ref="Y67:Y130" si="21">IF(G67="","",G67)</f>
        <v/>
      </c>
    </row>
    <row r="68" spans="1:25">
      <c r="A68" s="53">
        <v>66</v>
      </c>
      <c r="B68" s="61" t="str">
        <f>IF(入力シート!C69="","",入力シート!C69)</f>
        <v/>
      </c>
      <c r="C68" s="64" t="str">
        <f>IF(入力シート!D69="","",入力シート!D69)</f>
        <v/>
      </c>
      <c r="D68" s="64" t="str">
        <f>IF(入力シート!E69="","",IF(入力シート!E69="○",1,0))</f>
        <v/>
      </c>
      <c r="E68" s="64" t="str">
        <f>IF(入力シート!F69="","",入力シート!F69)</f>
        <v/>
      </c>
      <c r="F68" s="64" t="str">
        <f>IF(入力シート!G69="","",入力シート!G69)</f>
        <v/>
      </c>
      <c r="G68" s="68" t="str">
        <f>IF(入力シート!H69="","",入力シート!H69)</f>
        <v/>
      </c>
      <c r="H68" s="68" t="str">
        <f>IF(入力シート!I69="","",入力シート!I69)</f>
        <v/>
      </c>
      <c r="I68" s="64" t="str">
        <f>IF(入力シート!J69="","",入力シート!J69)</f>
        <v/>
      </c>
      <c r="J68" s="68" t="str">
        <f>IF(入力シート!K69="","",入力シート!K69)</f>
        <v/>
      </c>
      <c r="K68" s="64" t="str">
        <f>IF(入力シート!L69="","",IF(入力シート!L69="該当",1,0))</f>
        <v/>
      </c>
      <c r="L68" s="64" t="str">
        <f>IF(入力シート!M69="","",IF(入力シート!M69="被扶養者",1,0))</f>
        <v/>
      </c>
      <c r="M68" s="64" t="str">
        <f>IF(入力シート!N69="","",入力シート!N69)</f>
        <v/>
      </c>
      <c r="N68" s="71" t="str">
        <f>IF(入力シート!O69="","",入力シート!O69)</f>
        <v/>
      </c>
      <c r="O68" s="74" t="str">
        <f t="shared" si="11"/>
        <v/>
      </c>
      <c r="P68" s="78" t="str">
        <f t="shared" si="12"/>
        <v/>
      </c>
      <c r="Q68" s="78" t="str">
        <f t="shared" si="13"/>
        <v/>
      </c>
      <c r="R68" s="78" t="str">
        <f t="shared" si="14"/>
        <v/>
      </c>
      <c r="S68" s="78" t="str">
        <f t="shared" si="15"/>
        <v/>
      </c>
      <c r="T68" s="78" t="str">
        <f t="shared" si="16"/>
        <v/>
      </c>
      <c r="U68" s="78" t="str">
        <f t="shared" si="17"/>
        <v/>
      </c>
      <c r="V68" s="78" t="str">
        <f t="shared" si="18"/>
        <v/>
      </c>
      <c r="W68" s="78" t="str">
        <f t="shared" si="19"/>
        <v/>
      </c>
      <c r="X68" s="78" t="str">
        <f t="shared" si="20"/>
        <v/>
      </c>
      <c r="Y68" s="81" t="str">
        <f t="shared" si="21"/>
        <v/>
      </c>
    </row>
    <row r="69" spans="1:25">
      <c r="A69" s="53">
        <v>67</v>
      </c>
      <c r="B69" s="61" t="str">
        <f>IF(入力シート!C70="","",入力シート!C70)</f>
        <v/>
      </c>
      <c r="C69" s="64" t="str">
        <f>IF(入力シート!D70="","",入力シート!D70)</f>
        <v/>
      </c>
      <c r="D69" s="64" t="str">
        <f>IF(入力シート!E70="","",IF(入力シート!E70="○",1,0))</f>
        <v/>
      </c>
      <c r="E69" s="64" t="str">
        <f>IF(入力シート!F70="","",入力シート!F70)</f>
        <v/>
      </c>
      <c r="F69" s="64" t="str">
        <f>IF(入力シート!G70="","",入力シート!G70)</f>
        <v/>
      </c>
      <c r="G69" s="68" t="str">
        <f>IF(入力シート!H70="","",入力シート!H70)</f>
        <v/>
      </c>
      <c r="H69" s="68" t="str">
        <f>IF(入力シート!I70="","",入力シート!I70)</f>
        <v/>
      </c>
      <c r="I69" s="64" t="str">
        <f>IF(入力シート!J70="","",入力シート!J70)</f>
        <v/>
      </c>
      <c r="J69" s="68" t="str">
        <f>IF(入力シート!K70="","",入力シート!K70)</f>
        <v/>
      </c>
      <c r="K69" s="64" t="str">
        <f>IF(入力シート!L70="","",IF(入力シート!L70="該当",1,0))</f>
        <v/>
      </c>
      <c r="L69" s="64" t="str">
        <f>IF(入力シート!M70="","",IF(入力シート!M70="被扶養者",1,0))</f>
        <v/>
      </c>
      <c r="M69" s="64" t="str">
        <f>IF(入力シート!N70="","",入力シート!N70)</f>
        <v/>
      </c>
      <c r="N69" s="71" t="str">
        <f>IF(入力シート!O70="","",入力シート!O70)</f>
        <v/>
      </c>
      <c r="O69" s="74" t="str">
        <f t="shared" si="11"/>
        <v/>
      </c>
      <c r="P69" s="78" t="str">
        <f t="shared" si="12"/>
        <v/>
      </c>
      <c r="Q69" s="78" t="str">
        <f t="shared" si="13"/>
        <v/>
      </c>
      <c r="R69" s="78" t="str">
        <f t="shared" si="14"/>
        <v/>
      </c>
      <c r="S69" s="78" t="str">
        <f t="shared" si="15"/>
        <v/>
      </c>
      <c r="T69" s="78" t="str">
        <f t="shared" si="16"/>
        <v/>
      </c>
      <c r="U69" s="78" t="str">
        <f t="shared" si="17"/>
        <v/>
      </c>
      <c r="V69" s="78" t="str">
        <f t="shared" si="18"/>
        <v/>
      </c>
      <c r="W69" s="78" t="str">
        <f t="shared" si="19"/>
        <v/>
      </c>
      <c r="X69" s="78" t="str">
        <f t="shared" si="20"/>
        <v/>
      </c>
      <c r="Y69" s="81" t="str">
        <f t="shared" si="21"/>
        <v/>
      </c>
    </row>
    <row r="70" spans="1:25">
      <c r="A70" s="53">
        <v>68</v>
      </c>
      <c r="B70" s="61" t="str">
        <f>IF(入力シート!C71="","",入力シート!C71)</f>
        <v/>
      </c>
      <c r="C70" s="64" t="str">
        <f>IF(入力シート!D71="","",入力シート!D71)</f>
        <v/>
      </c>
      <c r="D70" s="64" t="str">
        <f>IF(入力シート!E71="","",IF(入力シート!E71="○",1,0))</f>
        <v/>
      </c>
      <c r="E70" s="64" t="str">
        <f>IF(入力シート!F71="","",入力シート!F71)</f>
        <v/>
      </c>
      <c r="F70" s="64" t="str">
        <f>IF(入力シート!G71="","",入力シート!G71)</f>
        <v/>
      </c>
      <c r="G70" s="68" t="str">
        <f>IF(入力シート!H71="","",入力シート!H71)</f>
        <v/>
      </c>
      <c r="H70" s="68" t="str">
        <f>IF(入力シート!I71="","",入力シート!I71)</f>
        <v/>
      </c>
      <c r="I70" s="64" t="str">
        <f>IF(入力シート!J71="","",入力シート!J71)</f>
        <v/>
      </c>
      <c r="J70" s="68" t="str">
        <f>IF(入力シート!K71="","",入力シート!K71)</f>
        <v/>
      </c>
      <c r="K70" s="64" t="str">
        <f>IF(入力シート!L71="","",IF(入力シート!L71="該当",1,0))</f>
        <v/>
      </c>
      <c r="L70" s="64" t="str">
        <f>IF(入力シート!M71="","",IF(入力シート!M71="被扶養者",1,0))</f>
        <v/>
      </c>
      <c r="M70" s="64" t="str">
        <f>IF(入力シート!N71="","",入力シート!N71)</f>
        <v/>
      </c>
      <c r="N70" s="71" t="str">
        <f>IF(入力シート!O71="","",入力シート!O71)</f>
        <v/>
      </c>
      <c r="O70" s="74" t="str">
        <f t="shared" si="11"/>
        <v/>
      </c>
      <c r="P70" s="78" t="str">
        <f t="shared" si="12"/>
        <v/>
      </c>
      <c r="Q70" s="78" t="str">
        <f t="shared" si="13"/>
        <v/>
      </c>
      <c r="R70" s="78" t="str">
        <f t="shared" si="14"/>
        <v/>
      </c>
      <c r="S70" s="78" t="str">
        <f t="shared" si="15"/>
        <v/>
      </c>
      <c r="T70" s="78" t="str">
        <f t="shared" si="16"/>
        <v/>
      </c>
      <c r="U70" s="78" t="str">
        <f t="shared" si="17"/>
        <v/>
      </c>
      <c r="V70" s="78" t="str">
        <f t="shared" si="18"/>
        <v/>
      </c>
      <c r="W70" s="78" t="str">
        <f t="shared" si="19"/>
        <v/>
      </c>
      <c r="X70" s="78" t="str">
        <f t="shared" si="20"/>
        <v/>
      </c>
      <c r="Y70" s="81" t="str">
        <f t="shared" si="21"/>
        <v/>
      </c>
    </row>
    <row r="71" spans="1:25">
      <c r="A71" s="53">
        <v>69</v>
      </c>
      <c r="B71" s="61" t="str">
        <f>IF(入力シート!C72="","",入力シート!C72)</f>
        <v/>
      </c>
      <c r="C71" s="64" t="str">
        <f>IF(入力シート!D72="","",入力シート!D72)</f>
        <v/>
      </c>
      <c r="D71" s="64" t="str">
        <f>IF(入力シート!E72="","",IF(入力シート!E72="○",1,0))</f>
        <v/>
      </c>
      <c r="E71" s="64" t="str">
        <f>IF(入力シート!F72="","",入力シート!F72)</f>
        <v/>
      </c>
      <c r="F71" s="64" t="str">
        <f>IF(入力シート!G72="","",入力シート!G72)</f>
        <v/>
      </c>
      <c r="G71" s="68" t="str">
        <f>IF(入力シート!H72="","",入力シート!H72)</f>
        <v/>
      </c>
      <c r="H71" s="68" t="str">
        <f>IF(入力シート!I72="","",入力シート!I72)</f>
        <v/>
      </c>
      <c r="I71" s="64" t="str">
        <f>IF(入力シート!J72="","",入力シート!J72)</f>
        <v/>
      </c>
      <c r="J71" s="68" t="str">
        <f>IF(入力シート!K72="","",入力シート!K72)</f>
        <v/>
      </c>
      <c r="K71" s="64" t="str">
        <f>IF(入力シート!L72="","",IF(入力シート!L72="該当",1,0))</f>
        <v/>
      </c>
      <c r="L71" s="64" t="str">
        <f>IF(入力シート!M72="","",IF(入力シート!M72="被扶養者",1,0))</f>
        <v/>
      </c>
      <c r="M71" s="64" t="str">
        <f>IF(入力シート!N72="","",入力シート!N72)</f>
        <v/>
      </c>
      <c r="N71" s="71" t="str">
        <f>IF(入力シート!O72="","",入力シート!O72)</f>
        <v/>
      </c>
      <c r="O71" s="74" t="str">
        <f t="shared" si="11"/>
        <v/>
      </c>
      <c r="P71" s="78" t="str">
        <f t="shared" si="12"/>
        <v/>
      </c>
      <c r="Q71" s="78" t="str">
        <f t="shared" si="13"/>
        <v/>
      </c>
      <c r="R71" s="78" t="str">
        <f t="shared" si="14"/>
        <v/>
      </c>
      <c r="S71" s="78" t="str">
        <f t="shared" si="15"/>
        <v/>
      </c>
      <c r="T71" s="78" t="str">
        <f t="shared" si="16"/>
        <v/>
      </c>
      <c r="U71" s="78" t="str">
        <f t="shared" si="17"/>
        <v/>
      </c>
      <c r="V71" s="78" t="str">
        <f t="shared" si="18"/>
        <v/>
      </c>
      <c r="W71" s="78" t="str">
        <f t="shared" si="19"/>
        <v/>
      </c>
      <c r="X71" s="78" t="str">
        <f t="shared" si="20"/>
        <v/>
      </c>
      <c r="Y71" s="81" t="str">
        <f t="shared" si="21"/>
        <v/>
      </c>
    </row>
    <row r="72" spans="1:25">
      <c r="A72" s="53">
        <v>70</v>
      </c>
      <c r="B72" s="61" t="str">
        <f>IF(入力シート!C73="","",入力シート!C73)</f>
        <v/>
      </c>
      <c r="C72" s="64" t="str">
        <f>IF(入力シート!D73="","",入力シート!D73)</f>
        <v/>
      </c>
      <c r="D72" s="64" t="str">
        <f>IF(入力シート!E73="","",IF(入力シート!E73="○",1,0))</f>
        <v/>
      </c>
      <c r="E72" s="64" t="str">
        <f>IF(入力シート!F73="","",入力シート!F73)</f>
        <v/>
      </c>
      <c r="F72" s="64" t="str">
        <f>IF(入力シート!G73="","",入力シート!G73)</f>
        <v/>
      </c>
      <c r="G72" s="68" t="str">
        <f>IF(入力シート!H73="","",入力シート!H73)</f>
        <v/>
      </c>
      <c r="H72" s="68" t="str">
        <f>IF(入力シート!I73="","",入力シート!I73)</f>
        <v/>
      </c>
      <c r="I72" s="64" t="str">
        <f>IF(入力シート!J73="","",入力シート!J73)</f>
        <v/>
      </c>
      <c r="J72" s="68" t="str">
        <f>IF(入力シート!K73="","",入力シート!K73)</f>
        <v/>
      </c>
      <c r="K72" s="64" t="str">
        <f>IF(入力シート!L73="","",IF(入力シート!L73="該当",1,0))</f>
        <v/>
      </c>
      <c r="L72" s="64" t="str">
        <f>IF(入力シート!M73="","",IF(入力シート!M73="被扶養者",1,0))</f>
        <v/>
      </c>
      <c r="M72" s="64" t="str">
        <f>IF(入力シート!N73="","",入力シート!N73)</f>
        <v/>
      </c>
      <c r="N72" s="71" t="str">
        <f>IF(入力シート!O73="","",入力シート!O73)</f>
        <v/>
      </c>
      <c r="O72" s="74" t="str">
        <f t="shared" si="11"/>
        <v/>
      </c>
      <c r="P72" s="78" t="str">
        <f t="shared" si="12"/>
        <v/>
      </c>
      <c r="Q72" s="78" t="str">
        <f t="shared" si="13"/>
        <v/>
      </c>
      <c r="R72" s="78" t="str">
        <f t="shared" si="14"/>
        <v/>
      </c>
      <c r="S72" s="78" t="str">
        <f t="shared" si="15"/>
        <v/>
      </c>
      <c r="T72" s="78" t="str">
        <f t="shared" si="16"/>
        <v/>
      </c>
      <c r="U72" s="78" t="str">
        <f t="shared" si="17"/>
        <v/>
      </c>
      <c r="V72" s="78" t="str">
        <f t="shared" si="18"/>
        <v/>
      </c>
      <c r="W72" s="78" t="str">
        <f t="shared" si="19"/>
        <v/>
      </c>
      <c r="X72" s="78" t="str">
        <f t="shared" si="20"/>
        <v/>
      </c>
      <c r="Y72" s="81" t="str">
        <f t="shared" si="21"/>
        <v/>
      </c>
    </row>
    <row r="73" spans="1:25">
      <c r="A73" s="53">
        <v>71</v>
      </c>
      <c r="B73" s="61" t="str">
        <f>IF(入力シート!C74="","",入力シート!C74)</f>
        <v/>
      </c>
      <c r="C73" s="64" t="str">
        <f>IF(入力シート!D74="","",入力シート!D74)</f>
        <v/>
      </c>
      <c r="D73" s="64" t="str">
        <f>IF(入力シート!E74="","",IF(入力シート!E74="○",1,0))</f>
        <v/>
      </c>
      <c r="E73" s="64" t="str">
        <f>IF(入力シート!F74="","",入力シート!F74)</f>
        <v/>
      </c>
      <c r="F73" s="64" t="str">
        <f>IF(入力シート!G74="","",入力シート!G74)</f>
        <v/>
      </c>
      <c r="G73" s="68" t="str">
        <f>IF(入力シート!H74="","",入力シート!H74)</f>
        <v/>
      </c>
      <c r="H73" s="68" t="str">
        <f>IF(入力シート!I74="","",入力シート!I74)</f>
        <v/>
      </c>
      <c r="I73" s="64" t="str">
        <f>IF(入力シート!J74="","",入力シート!J74)</f>
        <v/>
      </c>
      <c r="J73" s="68" t="str">
        <f>IF(入力シート!K74="","",入力シート!K74)</f>
        <v/>
      </c>
      <c r="K73" s="64" t="str">
        <f>IF(入力シート!L74="","",IF(入力シート!L74="該当",1,0))</f>
        <v/>
      </c>
      <c r="L73" s="64" t="str">
        <f>IF(入力シート!M74="","",IF(入力シート!M74="被扶養者",1,0))</f>
        <v/>
      </c>
      <c r="M73" s="64" t="str">
        <f>IF(入力シート!N74="","",入力シート!N74)</f>
        <v/>
      </c>
      <c r="N73" s="71" t="str">
        <f>IF(入力シート!O74="","",入力シート!O74)</f>
        <v/>
      </c>
      <c r="O73" s="74" t="str">
        <f t="shared" si="11"/>
        <v/>
      </c>
      <c r="P73" s="78" t="str">
        <f t="shared" si="12"/>
        <v/>
      </c>
      <c r="Q73" s="78" t="str">
        <f t="shared" si="13"/>
        <v/>
      </c>
      <c r="R73" s="78" t="str">
        <f t="shared" si="14"/>
        <v/>
      </c>
      <c r="S73" s="78" t="str">
        <f t="shared" si="15"/>
        <v/>
      </c>
      <c r="T73" s="78" t="str">
        <f t="shared" si="16"/>
        <v/>
      </c>
      <c r="U73" s="78" t="str">
        <f t="shared" si="17"/>
        <v/>
      </c>
      <c r="V73" s="78" t="str">
        <f t="shared" si="18"/>
        <v/>
      </c>
      <c r="W73" s="78" t="str">
        <f t="shared" si="19"/>
        <v/>
      </c>
      <c r="X73" s="78" t="str">
        <f t="shared" si="20"/>
        <v/>
      </c>
      <c r="Y73" s="81" t="str">
        <f t="shared" si="21"/>
        <v/>
      </c>
    </row>
    <row r="74" spans="1:25">
      <c r="A74" s="53">
        <v>72</v>
      </c>
      <c r="B74" s="61" t="str">
        <f>IF(入力シート!C75="","",入力シート!C75)</f>
        <v/>
      </c>
      <c r="C74" s="64" t="str">
        <f>IF(入力シート!D75="","",入力シート!D75)</f>
        <v/>
      </c>
      <c r="D74" s="64" t="str">
        <f>IF(入力シート!E75="","",IF(入力シート!E75="○",1,0))</f>
        <v/>
      </c>
      <c r="E74" s="64" t="str">
        <f>IF(入力シート!F75="","",入力シート!F75)</f>
        <v/>
      </c>
      <c r="F74" s="64" t="str">
        <f>IF(入力シート!G75="","",入力シート!G75)</f>
        <v/>
      </c>
      <c r="G74" s="68" t="str">
        <f>IF(入力シート!H75="","",入力シート!H75)</f>
        <v/>
      </c>
      <c r="H74" s="68" t="str">
        <f>IF(入力シート!I75="","",入力シート!I75)</f>
        <v/>
      </c>
      <c r="I74" s="64" t="str">
        <f>IF(入力シート!J75="","",入力シート!J75)</f>
        <v/>
      </c>
      <c r="J74" s="68" t="str">
        <f>IF(入力シート!K75="","",入力シート!K75)</f>
        <v/>
      </c>
      <c r="K74" s="64" t="str">
        <f>IF(入力シート!L75="","",IF(入力シート!L75="該当",1,0))</f>
        <v/>
      </c>
      <c r="L74" s="64" t="str">
        <f>IF(入力シート!M75="","",IF(入力シート!M75="被扶養者",1,0))</f>
        <v/>
      </c>
      <c r="M74" s="64" t="str">
        <f>IF(入力シート!N75="","",入力シート!N75)</f>
        <v/>
      </c>
      <c r="N74" s="71" t="str">
        <f>IF(入力シート!O75="","",入力シート!O75)</f>
        <v/>
      </c>
      <c r="O74" s="74" t="str">
        <f t="shared" si="11"/>
        <v/>
      </c>
      <c r="P74" s="78" t="str">
        <f t="shared" si="12"/>
        <v/>
      </c>
      <c r="Q74" s="78" t="str">
        <f t="shared" si="13"/>
        <v/>
      </c>
      <c r="R74" s="78" t="str">
        <f t="shared" si="14"/>
        <v/>
      </c>
      <c r="S74" s="78" t="str">
        <f t="shared" si="15"/>
        <v/>
      </c>
      <c r="T74" s="78" t="str">
        <f t="shared" si="16"/>
        <v/>
      </c>
      <c r="U74" s="78" t="str">
        <f t="shared" si="17"/>
        <v/>
      </c>
      <c r="V74" s="78" t="str">
        <f t="shared" si="18"/>
        <v/>
      </c>
      <c r="W74" s="78" t="str">
        <f t="shared" si="19"/>
        <v/>
      </c>
      <c r="X74" s="78" t="str">
        <f t="shared" si="20"/>
        <v/>
      </c>
      <c r="Y74" s="81" t="str">
        <f t="shared" si="21"/>
        <v/>
      </c>
    </row>
    <row r="75" spans="1:25">
      <c r="A75" s="53">
        <v>73</v>
      </c>
      <c r="B75" s="61" t="str">
        <f>IF(入力シート!C76="","",入力シート!C76)</f>
        <v/>
      </c>
      <c r="C75" s="64" t="str">
        <f>IF(入力シート!D76="","",入力シート!D76)</f>
        <v/>
      </c>
      <c r="D75" s="64" t="str">
        <f>IF(入力シート!E76="","",IF(入力シート!E76="○",1,0))</f>
        <v/>
      </c>
      <c r="E75" s="64" t="str">
        <f>IF(入力シート!F76="","",入力シート!F76)</f>
        <v/>
      </c>
      <c r="F75" s="64" t="str">
        <f>IF(入力シート!G76="","",入力シート!G76)</f>
        <v/>
      </c>
      <c r="G75" s="68" t="str">
        <f>IF(入力シート!H76="","",入力シート!H76)</f>
        <v/>
      </c>
      <c r="H75" s="68" t="str">
        <f>IF(入力シート!I76="","",入力シート!I76)</f>
        <v/>
      </c>
      <c r="I75" s="64" t="str">
        <f>IF(入力シート!J76="","",入力シート!J76)</f>
        <v/>
      </c>
      <c r="J75" s="68" t="str">
        <f>IF(入力シート!K76="","",入力シート!K76)</f>
        <v/>
      </c>
      <c r="K75" s="64" t="str">
        <f>IF(入力シート!L76="","",IF(入力シート!L76="該当",1,0))</f>
        <v/>
      </c>
      <c r="L75" s="64" t="str">
        <f>IF(入力シート!M76="","",IF(入力シート!M76="被扶養者",1,0))</f>
        <v/>
      </c>
      <c r="M75" s="64" t="str">
        <f>IF(入力シート!N76="","",入力シート!N76)</f>
        <v/>
      </c>
      <c r="N75" s="71" t="str">
        <f>IF(入力シート!O76="","",入力シート!O76)</f>
        <v/>
      </c>
      <c r="O75" s="74" t="str">
        <f t="shared" si="11"/>
        <v/>
      </c>
      <c r="P75" s="78" t="str">
        <f t="shared" si="12"/>
        <v/>
      </c>
      <c r="Q75" s="78" t="str">
        <f t="shared" si="13"/>
        <v/>
      </c>
      <c r="R75" s="78" t="str">
        <f t="shared" si="14"/>
        <v/>
      </c>
      <c r="S75" s="78" t="str">
        <f t="shared" si="15"/>
        <v/>
      </c>
      <c r="T75" s="78" t="str">
        <f t="shared" si="16"/>
        <v/>
      </c>
      <c r="U75" s="78" t="str">
        <f t="shared" si="17"/>
        <v/>
      </c>
      <c r="V75" s="78" t="str">
        <f t="shared" si="18"/>
        <v/>
      </c>
      <c r="W75" s="78" t="str">
        <f t="shared" si="19"/>
        <v/>
      </c>
      <c r="X75" s="78" t="str">
        <f t="shared" si="20"/>
        <v/>
      </c>
      <c r="Y75" s="81" t="str">
        <f t="shared" si="21"/>
        <v/>
      </c>
    </row>
    <row r="76" spans="1:25">
      <c r="A76" s="53">
        <v>74</v>
      </c>
      <c r="B76" s="61" t="str">
        <f>IF(入力シート!C77="","",入力シート!C77)</f>
        <v/>
      </c>
      <c r="C76" s="64" t="str">
        <f>IF(入力シート!D77="","",入力シート!D77)</f>
        <v/>
      </c>
      <c r="D76" s="64" t="str">
        <f>IF(入力シート!E77="","",IF(入力シート!E77="○",1,0))</f>
        <v/>
      </c>
      <c r="E76" s="64" t="str">
        <f>IF(入力シート!F77="","",入力シート!F77)</f>
        <v/>
      </c>
      <c r="F76" s="64" t="str">
        <f>IF(入力シート!G77="","",入力シート!G77)</f>
        <v/>
      </c>
      <c r="G76" s="68" t="str">
        <f>IF(入力シート!H77="","",入力シート!H77)</f>
        <v/>
      </c>
      <c r="H76" s="68" t="str">
        <f>IF(入力シート!I77="","",入力シート!I77)</f>
        <v/>
      </c>
      <c r="I76" s="64" t="str">
        <f>IF(入力シート!J77="","",入力シート!J77)</f>
        <v/>
      </c>
      <c r="J76" s="68" t="str">
        <f>IF(入力シート!K77="","",入力シート!K77)</f>
        <v/>
      </c>
      <c r="K76" s="64" t="str">
        <f>IF(入力シート!L77="","",IF(入力シート!L77="該当",1,0))</f>
        <v/>
      </c>
      <c r="L76" s="64" t="str">
        <f>IF(入力シート!M77="","",IF(入力シート!M77="被扶養者",1,0))</f>
        <v/>
      </c>
      <c r="M76" s="64" t="str">
        <f>IF(入力シート!N77="","",入力シート!N77)</f>
        <v/>
      </c>
      <c r="N76" s="71" t="str">
        <f>IF(入力シート!O77="","",入力シート!O77)</f>
        <v/>
      </c>
      <c r="O76" s="74" t="str">
        <f t="shared" si="11"/>
        <v/>
      </c>
      <c r="P76" s="78" t="str">
        <f t="shared" si="12"/>
        <v/>
      </c>
      <c r="Q76" s="78" t="str">
        <f t="shared" si="13"/>
        <v/>
      </c>
      <c r="R76" s="78" t="str">
        <f t="shared" si="14"/>
        <v/>
      </c>
      <c r="S76" s="78" t="str">
        <f t="shared" si="15"/>
        <v/>
      </c>
      <c r="T76" s="78" t="str">
        <f t="shared" si="16"/>
        <v/>
      </c>
      <c r="U76" s="78" t="str">
        <f t="shared" si="17"/>
        <v/>
      </c>
      <c r="V76" s="78" t="str">
        <f t="shared" si="18"/>
        <v/>
      </c>
      <c r="W76" s="78" t="str">
        <f t="shared" si="19"/>
        <v/>
      </c>
      <c r="X76" s="78" t="str">
        <f t="shared" si="20"/>
        <v/>
      </c>
      <c r="Y76" s="81" t="str">
        <f t="shared" si="21"/>
        <v/>
      </c>
    </row>
    <row r="77" spans="1:25">
      <c r="A77" s="53">
        <v>75</v>
      </c>
      <c r="B77" s="61" t="str">
        <f>IF(入力シート!C78="","",入力シート!C78)</f>
        <v/>
      </c>
      <c r="C77" s="64" t="str">
        <f>IF(入力シート!D78="","",入力シート!D78)</f>
        <v/>
      </c>
      <c r="D77" s="64" t="str">
        <f>IF(入力シート!E78="","",IF(入力シート!E78="○",1,0))</f>
        <v/>
      </c>
      <c r="E77" s="64" t="str">
        <f>IF(入力シート!F78="","",入力シート!F78)</f>
        <v/>
      </c>
      <c r="F77" s="64" t="str">
        <f>IF(入力シート!G78="","",入力シート!G78)</f>
        <v/>
      </c>
      <c r="G77" s="68" t="str">
        <f>IF(入力シート!H78="","",入力シート!H78)</f>
        <v/>
      </c>
      <c r="H77" s="68" t="str">
        <f>IF(入力シート!I78="","",入力シート!I78)</f>
        <v/>
      </c>
      <c r="I77" s="64" t="str">
        <f>IF(入力シート!J78="","",入力シート!J78)</f>
        <v/>
      </c>
      <c r="J77" s="68" t="str">
        <f>IF(入力シート!K78="","",入力シート!K78)</f>
        <v/>
      </c>
      <c r="K77" s="64" t="str">
        <f>IF(入力シート!L78="","",IF(入力シート!L78="該当",1,0))</f>
        <v/>
      </c>
      <c r="L77" s="64" t="str">
        <f>IF(入力シート!M78="","",IF(入力シート!M78="被扶養者",1,0))</f>
        <v/>
      </c>
      <c r="M77" s="64" t="str">
        <f>IF(入力シート!N78="","",入力シート!N78)</f>
        <v/>
      </c>
      <c r="N77" s="71" t="str">
        <f>IF(入力シート!O78="","",入力シート!O78)</f>
        <v/>
      </c>
      <c r="O77" s="74" t="str">
        <f t="shared" si="11"/>
        <v/>
      </c>
      <c r="P77" s="78" t="str">
        <f t="shared" si="12"/>
        <v/>
      </c>
      <c r="Q77" s="78" t="str">
        <f t="shared" si="13"/>
        <v/>
      </c>
      <c r="R77" s="78" t="str">
        <f t="shared" si="14"/>
        <v/>
      </c>
      <c r="S77" s="78" t="str">
        <f t="shared" si="15"/>
        <v/>
      </c>
      <c r="T77" s="78" t="str">
        <f t="shared" si="16"/>
        <v/>
      </c>
      <c r="U77" s="78" t="str">
        <f t="shared" si="17"/>
        <v/>
      </c>
      <c r="V77" s="78" t="str">
        <f t="shared" si="18"/>
        <v/>
      </c>
      <c r="W77" s="78" t="str">
        <f t="shared" si="19"/>
        <v/>
      </c>
      <c r="X77" s="78" t="str">
        <f t="shared" si="20"/>
        <v/>
      </c>
      <c r="Y77" s="81" t="str">
        <f t="shared" si="21"/>
        <v/>
      </c>
    </row>
    <row r="78" spans="1:25">
      <c r="A78" s="53">
        <v>76</v>
      </c>
      <c r="B78" s="61" t="str">
        <f>IF(入力シート!C79="","",入力シート!C79)</f>
        <v/>
      </c>
      <c r="C78" s="64" t="str">
        <f>IF(入力シート!D79="","",入力シート!D79)</f>
        <v/>
      </c>
      <c r="D78" s="64" t="str">
        <f>IF(入力シート!E79="","",IF(入力シート!E79="○",1,0))</f>
        <v/>
      </c>
      <c r="E78" s="64" t="str">
        <f>IF(入力シート!F79="","",入力シート!F79)</f>
        <v/>
      </c>
      <c r="F78" s="64" t="str">
        <f>IF(入力シート!G79="","",入力シート!G79)</f>
        <v/>
      </c>
      <c r="G78" s="68" t="str">
        <f>IF(入力シート!H79="","",入力シート!H79)</f>
        <v/>
      </c>
      <c r="H78" s="68" t="str">
        <f>IF(入力シート!I79="","",入力シート!I79)</f>
        <v/>
      </c>
      <c r="I78" s="64" t="str">
        <f>IF(入力シート!J79="","",入力シート!J79)</f>
        <v/>
      </c>
      <c r="J78" s="68" t="str">
        <f>IF(入力シート!K79="","",入力シート!K79)</f>
        <v/>
      </c>
      <c r="K78" s="64" t="str">
        <f>IF(入力シート!L79="","",IF(入力シート!L79="該当",1,0))</f>
        <v/>
      </c>
      <c r="L78" s="64" t="str">
        <f>IF(入力シート!M79="","",IF(入力シート!M79="被扶養者",1,0))</f>
        <v/>
      </c>
      <c r="M78" s="64" t="str">
        <f>IF(入力シート!N79="","",入力シート!N79)</f>
        <v/>
      </c>
      <c r="N78" s="71" t="str">
        <f>IF(入力シート!O79="","",入力シート!O79)</f>
        <v/>
      </c>
      <c r="O78" s="74" t="str">
        <f t="shared" si="11"/>
        <v/>
      </c>
      <c r="P78" s="78" t="str">
        <f t="shared" si="12"/>
        <v/>
      </c>
      <c r="Q78" s="78" t="str">
        <f t="shared" si="13"/>
        <v/>
      </c>
      <c r="R78" s="78" t="str">
        <f t="shared" si="14"/>
        <v/>
      </c>
      <c r="S78" s="78" t="str">
        <f t="shared" si="15"/>
        <v/>
      </c>
      <c r="T78" s="78" t="str">
        <f t="shared" si="16"/>
        <v/>
      </c>
      <c r="U78" s="78" t="str">
        <f t="shared" si="17"/>
        <v/>
      </c>
      <c r="V78" s="78" t="str">
        <f t="shared" si="18"/>
        <v/>
      </c>
      <c r="W78" s="78" t="str">
        <f t="shared" si="19"/>
        <v/>
      </c>
      <c r="X78" s="78" t="str">
        <f t="shared" si="20"/>
        <v/>
      </c>
      <c r="Y78" s="81" t="str">
        <f t="shared" si="21"/>
        <v/>
      </c>
    </row>
    <row r="79" spans="1:25">
      <c r="A79" s="53">
        <v>77</v>
      </c>
      <c r="B79" s="61" t="str">
        <f>IF(入力シート!C80="","",入力シート!C80)</f>
        <v/>
      </c>
      <c r="C79" s="64" t="str">
        <f>IF(入力シート!D80="","",入力シート!D80)</f>
        <v/>
      </c>
      <c r="D79" s="64" t="str">
        <f>IF(入力シート!E80="","",IF(入力シート!E80="○",1,0))</f>
        <v/>
      </c>
      <c r="E79" s="64" t="str">
        <f>IF(入力シート!F80="","",入力シート!F80)</f>
        <v/>
      </c>
      <c r="F79" s="64" t="str">
        <f>IF(入力シート!G80="","",入力シート!G80)</f>
        <v/>
      </c>
      <c r="G79" s="68" t="str">
        <f>IF(入力シート!H80="","",入力シート!H80)</f>
        <v/>
      </c>
      <c r="H79" s="68" t="str">
        <f>IF(入力シート!I80="","",入力シート!I80)</f>
        <v/>
      </c>
      <c r="I79" s="64" t="str">
        <f>IF(入力シート!J80="","",入力シート!J80)</f>
        <v/>
      </c>
      <c r="J79" s="68" t="str">
        <f>IF(入力シート!K80="","",入力シート!K80)</f>
        <v/>
      </c>
      <c r="K79" s="64" t="str">
        <f>IF(入力シート!L80="","",IF(入力シート!L80="該当",1,0))</f>
        <v/>
      </c>
      <c r="L79" s="64" t="str">
        <f>IF(入力シート!M80="","",IF(入力シート!M80="被扶養者",1,0))</f>
        <v/>
      </c>
      <c r="M79" s="64" t="str">
        <f>IF(入力シート!N80="","",入力シート!N80)</f>
        <v/>
      </c>
      <c r="N79" s="71" t="str">
        <f>IF(入力シート!O80="","",入力シート!O80)</f>
        <v/>
      </c>
      <c r="O79" s="74" t="str">
        <f t="shared" si="11"/>
        <v/>
      </c>
      <c r="P79" s="78" t="str">
        <f t="shared" si="12"/>
        <v/>
      </c>
      <c r="Q79" s="78" t="str">
        <f t="shared" si="13"/>
        <v/>
      </c>
      <c r="R79" s="78" t="str">
        <f t="shared" si="14"/>
        <v/>
      </c>
      <c r="S79" s="78" t="str">
        <f t="shared" si="15"/>
        <v/>
      </c>
      <c r="T79" s="78" t="str">
        <f t="shared" si="16"/>
        <v/>
      </c>
      <c r="U79" s="78" t="str">
        <f t="shared" si="17"/>
        <v/>
      </c>
      <c r="V79" s="78" t="str">
        <f t="shared" si="18"/>
        <v/>
      </c>
      <c r="W79" s="78" t="str">
        <f t="shared" si="19"/>
        <v/>
      </c>
      <c r="X79" s="78" t="str">
        <f t="shared" si="20"/>
        <v/>
      </c>
      <c r="Y79" s="81" t="str">
        <f t="shared" si="21"/>
        <v/>
      </c>
    </row>
    <row r="80" spans="1:25">
      <c r="A80" s="53">
        <v>78</v>
      </c>
      <c r="B80" s="61" t="str">
        <f>IF(入力シート!C81="","",入力シート!C81)</f>
        <v/>
      </c>
      <c r="C80" s="64" t="str">
        <f>IF(入力シート!D81="","",入力シート!D81)</f>
        <v/>
      </c>
      <c r="D80" s="64" t="str">
        <f>IF(入力シート!E81="","",IF(入力シート!E81="○",1,0))</f>
        <v/>
      </c>
      <c r="E80" s="64" t="str">
        <f>IF(入力シート!F81="","",入力シート!F81)</f>
        <v/>
      </c>
      <c r="F80" s="64" t="str">
        <f>IF(入力シート!G81="","",入力シート!G81)</f>
        <v/>
      </c>
      <c r="G80" s="68" t="str">
        <f>IF(入力シート!H81="","",入力シート!H81)</f>
        <v/>
      </c>
      <c r="H80" s="68" t="str">
        <f>IF(入力シート!I81="","",入力シート!I81)</f>
        <v/>
      </c>
      <c r="I80" s="64" t="str">
        <f>IF(入力シート!J81="","",入力シート!J81)</f>
        <v/>
      </c>
      <c r="J80" s="68" t="str">
        <f>IF(入力シート!K81="","",入力シート!K81)</f>
        <v/>
      </c>
      <c r="K80" s="64" t="str">
        <f>IF(入力シート!L81="","",IF(入力シート!L81="該当",1,0))</f>
        <v/>
      </c>
      <c r="L80" s="64" t="str">
        <f>IF(入力シート!M81="","",IF(入力シート!M81="被扶養者",1,0))</f>
        <v/>
      </c>
      <c r="M80" s="64" t="str">
        <f>IF(入力シート!N81="","",入力シート!N81)</f>
        <v/>
      </c>
      <c r="N80" s="71" t="str">
        <f>IF(入力シート!O81="","",入力シート!O81)</f>
        <v/>
      </c>
      <c r="O80" s="74" t="str">
        <f t="shared" si="11"/>
        <v/>
      </c>
      <c r="P80" s="78" t="str">
        <f t="shared" si="12"/>
        <v/>
      </c>
      <c r="Q80" s="78" t="str">
        <f t="shared" si="13"/>
        <v/>
      </c>
      <c r="R80" s="78" t="str">
        <f t="shared" si="14"/>
        <v/>
      </c>
      <c r="S80" s="78" t="str">
        <f t="shared" si="15"/>
        <v/>
      </c>
      <c r="T80" s="78" t="str">
        <f t="shared" si="16"/>
        <v/>
      </c>
      <c r="U80" s="78" t="str">
        <f t="shared" si="17"/>
        <v/>
      </c>
      <c r="V80" s="78" t="str">
        <f t="shared" si="18"/>
        <v/>
      </c>
      <c r="W80" s="78" t="str">
        <f t="shared" si="19"/>
        <v/>
      </c>
      <c r="X80" s="78" t="str">
        <f t="shared" si="20"/>
        <v/>
      </c>
      <c r="Y80" s="81" t="str">
        <f t="shared" si="21"/>
        <v/>
      </c>
    </row>
    <row r="81" spans="1:25">
      <c r="A81" s="53">
        <v>79</v>
      </c>
      <c r="B81" s="61" t="str">
        <f>IF(入力シート!C82="","",入力シート!C82)</f>
        <v/>
      </c>
      <c r="C81" s="64" t="str">
        <f>IF(入力シート!D82="","",入力シート!D82)</f>
        <v/>
      </c>
      <c r="D81" s="64" t="str">
        <f>IF(入力シート!E82="","",IF(入力シート!E82="○",1,0))</f>
        <v/>
      </c>
      <c r="E81" s="64" t="str">
        <f>IF(入力シート!F82="","",入力シート!F82)</f>
        <v/>
      </c>
      <c r="F81" s="64" t="str">
        <f>IF(入力シート!G82="","",入力シート!G82)</f>
        <v/>
      </c>
      <c r="G81" s="68" t="str">
        <f>IF(入力シート!H82="","",入力シート!H82)</f>
        <v/>
      </c>
      <c r="H81" s="68" t="str">
        <f>IF(入力シート!I82="","",入力シート!I82)</f>
        <v/>
      </c>
      <c r="I81" s="64" t="str">
        <f>IF(入力シート!J82="","",入力シート!J82)</f>
        <v/>
      </c>
      <c r="J81" s="68" t="str">
        <f>IF(入力シート!K82="","",入力シート!K82)</f>
        <v/>
      </c>
      <c r="K81" s="64" t="str">
        <f>IF(入力シート!L82="","",IF(入力シート!L82="該当",1,0))</f>
        <v/>
      </c>
      <c r="L81" s="64" t="str">
        <f>IF(入力シート!M82="","",IF(入力シート!M82="被扶養者",1,0))</f>
        <v/>
      </c>
      <c r="M81" s="64" t="str">
        <f>IF(入力シート!N82="","",入力シート!N82)</f>
        <v/>
      </c>
      <c r="N81" s="71" t="str">
        <f>IF(入力シート!O82="","",入力シート!O82)</f>
        <v/>
      </c>
      <c r="O81" s="74" t="str">
        <f t="shared" si="11"/>
        <v/>
      </c>
      <c r="P81" s="78" t="str">
        <f t="shared" si="12"/>
        <v/>
      </c>
      <c r="Q81" s="78" t="str">
        <f t="shared" si="13"/>
        <v/>
      </c>
      <c r="R81" s="78" t="str">
        <f t="shared" si="14"/>
        <v/>
      </c>
      <c r="S81" s="78" t="str">
        <f t="shared" si="15"/>
        <v/>
      </c>
      <c r="T81" s="78" t="str">
        <f t="shared" si="16"/>
        <v/>
      </c>
      <c r="U81" s="78" t="str">
        <f t="shared" si="17"/>
        <v/>
      </c>
      <c r="V81" s="78" t="str">
        <f t="shared" si="18"/>
        <v/>
      </c>
      <c r="W81" s="78" t="str">
        <f t="shared" si="19"/>
        <v/>
      </c>
      <c r="X81" s="78" t="str">
        <f t="shared" si="20"/>
        <v/>
      </c>
      <c r="Y81" s="81" t="str">
        <f t="shared" si="21"/>
        <v/>
      </c>
    </row>
    <row r="82" spans="1:25">
      <c r="A82" s="53">
        <v>80</v>
      </c>
      <c r="B82" s="61" t="str">
        <f>IF(入力シート!C83="","",入力シート!C83)</f>
        <v/>
      </c>
      <c r="C82" s="64" t="str">
        <f>IF(入力シート!D83="","",入力シート!D83)</f>
        <v/>
      </c>
      <c r="D82" s="64" t="str">
        <f>IF(入力シート!E83="","",IF(入力シート!E83="○",1,0))</f>
        <v/>
      </c>
      <c r="E82" s="64" t="str">
        <f>IF(入力シート!F83="","",入力シート!F83)</f>
        <v/>
      </c>
      <c r="F82" s="64" t="str">
        <f>IF(入力シート!G83="","",入力シート!G83)</f>
        <v/>
      </c>
      <c r="G82" s="68" t="str">
        <f>IF(入力シート!H83="","",入力シート!H83)</f>
        <v/>
      </c>
      <c r="H82" s="68" t="str">
        <f>IF(入力シート!I83="","",入力シート!I83)</f>
        <v/>
      </c>
      <c r="I82" s="64" t="str">
        <f>IF(入力シート!J83="","",入力シート!J83)</f>
        <v/>
      </c>
      <c r="J82" s="68" t="str">
        <f>IF(入力シート!K83="","",入力シート!K83)</f>
        <v/>
      </c>
      <c r="K82" s="64" t="str">
        <f>IF(入力シート!L83="","",IF(入力シート!L83="該当",1,0))</f>
        <v/>
      </c>
      <c r="L82" s="64" t="str">
        <f>IF(入力シート!M83="","",IF(入力シート!M83="被扶養者",1,0))</f>
        <v/>
      </c>
      <c r="M82" s="64" t="str">
        <f>IF(入力シート!N83="","",入力シート!N83)</f>
        <v/>
      </c>
      <c r="N82" s="71" t="str">
        <f>IF(入力シート!O83="","",入力シート!O83)</f>
        <v/>
      </c>
      <c r="O82" s="74" t="str">
        <f t="shared" si="11"/>
        <v/>
      </c>
      <c r="P82" s="78" t="str">
        <f t="shared" si="12"/>
        <v/>
      </c>
      <c r="Q82" s="78" t="str">
        <f t="shared" si="13"/>
        <v/>
      </c>
      <c r="R82" s="78" t="str">
        <f t="shared" si="14"/>
        <v/>
      </c>
      <c r="S82" s="78" t="str">
        <f t="shared" si="15"/>
        <v/>
      </c>
      <c r="T82" s="78" t="str">
        <f t="shared" si="16"/>
        <v/>
      </c>
      <c r="U82" s="78" t="str">
        <f t="shared" si="17"/>
        <v/>
      </c>
      <c r="V82" s="78" t="str">
        <f t="shared" si="18"/>
        <v/>
      </c>
      <c r="W82" s="78" t="str">
        <f t="shared" si="19"/>
        <v/>
      </c>
      <c r="X82" s="78" t="str">
        <f t="shared" si="20"/>
        <v/>
      </c>
      <c r="Y82" s="81" t="str">
        <f t="shared" si="21"/>
        <v/>
      </c>
    </row>
    <row r="83" spans="1:25">
      <c r="A83" s="53">
        <v>81</v>
      </c>
      <c r="B83" s="61" t="str">
        <f>IF(入力シート!C84="","",入力シート!C84)</f>
        <v/>
      </c>
      <c r="C83" s="64" t="str">
        <f>IF(入力シート!D84="","",入力シート!D84)</f>
        <v/>
      </c>
      <c r="D83" s="64" t="str">
        <f>IF(入力シート!E84="","",IF(入力シート!E84="○",1,0))</f>
        <v/>
      </c>
      <c r="E83" s="64" t="str">
        <f>IF(入力シート!F84="","",入力シート!F84)</f>
        <v/>
      </c>
      <c r="F83" s="64" t="str">
        <f>IF(入力シート!G84="","",入力シート!G84)</f>
        <v/>
      </c>
      <c r="G83" s="68" t="str">
        <f>IF(入力シート!H84="","",入力シート!H84)</f>
        <v/>
      </c>
      <c r="H83" s="68" t="str">
        <f>IF(入力シート!I84="","",入力シート!I84)</f>
        <v/>
      </c>
      <c r="I83" s="64" t="str">
        <f>IF(入力シート!J84="","",入力シート!J84)</f>
        <v/>
      </c>
      <c r="J83" s="68" t="str">
        <f>IF(入力シート!K84="","",入力シート!K84)</f>
        <v/>
      </c>
      <c r="K83" s="64" t="str">
        <f>IF(入力シート!L84="","",IF(入力シート!L84="該当",1,0))</f>
        <v/>
      </c>
      <c r="L83" s="64" t="str">
        <f>IF(入力シート!M84="","",IF(入力シート!M84="被扶養者",1,0))</f>
        <v/>
      </c>
      <c r="M83" s="64" t="str">
        <f>IF(入力シート!N84="","",入力シート!N84)</f>
        <v/>
      </c>
      <c r="N83" s="71" t="str">
        <f>IF(入力シート!O84="","",入力シート!O84)</f>
        <v/>
      </c>
      <c r="O83" s="74" t="str">
        <f t="shared" si="11"/>
        <v/>
      </c>
      <c r="P83" s="78" t="str">
        <f t="shared" si="12"/>
        <v/>
      </c>
      <c r="Q83" s="78" t="str">
        <f t="shared" si="13"/>
        <v/>
      </c>
      <c r="R83" s="78" t="str">
        <f t="shared" si="14"/>
        <v/>
      </c>
      <c r="S83" s="78" t="str">
        <f t="shared" si="15"/>
        <v/>
      </c>
      <c r="T83" s="78" t="str">
        <f t="shared" si="16"/>
        <v/>
      </c>
      <c r="U83" s="78" t="str">
        <f t="shared" si="17"/>
        <v/>
      </c>
      <c r="V83" s="78" t="str">
        <f t="shared" si="18"/>
        <v/>
      </c>
      <c r="W83" s="78" t="str">
        <f t="shared" si="19"/>
        <v/>
      </c>
      <c r="X83" s="78" t="str">
        <f t="shared" si="20"/>
        <v/>
      </c>
      <c r="Y83" s="81" t="str">
        <f t="shared" si="21"/>
        <v/>
      </c>
    </row>
    <row r="84" spans="1:25">
      <c r="A84" s="53">
        <v>82</v>
      </c>
      <c r="B84" s="61" t="str">
        <f>IF(入力シート!C85="","",入力シート!C85)</f>
        <v/>
      </c>
      <c r="C84" s="64" t="str">
        <f>IF(入力シート!D85="","",入力シート!D85)</f>
        <v/>
      </c>
      <c r="D84" s="64" t="str">
        <f>IF(入力シート!E85="","",IF(入力シート!E85="○",1,0))</f>
        <v/>
      </c>
      <c r="E84" s="64" t="str">
        <f>IF(入力シート!F85="","",入力シート!F85)</f>
        <v/>
      </c>
      <c r="F84" s="64" t="str">
        <f>IF(入力シート!G85="","",入力シート!G85)</f>
        <v/>
      </c>
      <c r="G84" s="68" t="str">
        <f>IF(入力シート!H85="","",入力シート!H85)</f>
        <v/>
      </c>
      <c r="H84" s="68" t="str">
        <f>IF(入力シート!I85="","",入力シート!I85)</f>
        <v/>
      </c>
      <c r="I84" s="64" t="str">
        <f>IF(入力シート!J85="","",入力シート!J85)</f>
        <v/>
      </c>
      <c r="J84" s="68" t="str">
        <f>IF(入力シート!K85="","",入力シート!K85)</f>
        <v/>
      </c>
      <c r="K84" s="64" t="str">
        <f>IF(入力シート!L85="","",IF(入力シート!L85="該当",1,0))</f>
        <v/>
      </c>
      <c r="L84" s="64" t="str">
        <f>IF(入力シート!M85="","",IF(入力シート!M85="被扶養者",1,0))</f>
        <v/>
      </c>
      <c r="M84" s="64" t="str">
        <f>IF(入力シート!N85="","",入力シート!N85)</f>
        <v/>
      </c>
      <c r="N84" s="71" t="str">
        <f>IF(入力シート!O85="","",入力シート!O85)</f>
        <v/>
      </c>
      <c r="O84" s="74" t="str">
        <f t="shared" si="11"/>
        <v/>
      </c>
      <c r="P84" s="78" t="str">
        <f t="shared" si="12"/>
        <v/>
      </c>
      <c r="Q84" s="78" t="str">
        <f t="shared" si="13"/>
        <v/>
      </c>
      <c r="R84" s="78" t="str">
        <f t="shared" si="14"/>
        <v/>
      </c>
      <c r="S84" s="78" t="str">
        <f t="shared" si="15"/>
        <v/>
      </c>
      <c r="T84" s="78" t="str">
        <f t="shared" si="16"/>
        <v/>
      </c>
      <c r="U84" s="78" t="str">
        <f t="shared" si="17"/>
        <v/>
      </c>
      <c r="V84" s="78" t="str">
        <f t="shared" si="18"/>
        <v/>
      </c>
      <c r="W84" s="78" t="str">
        <f t="shared" si="19"/>
        <v/>
      </c>
      <c r="X84" s="78" t="str">
        <f t="shared" si="20"/>
        <v/>
      </c>
      <c r="Y84" s="81" t="str">
        <f t="shared" si="21"/>
        <v/>
      </c>
    </row>
    <row r="85" spans="1:25">
      <c r="A85" s="53">
        <v>83</v>
      </c>
      <c r="B85" s="61" t="str">
        <f>IF(入力シート!C86="","",入力シート!C86)</f>
        <v/>
      </c>
      <c r="C85" s="64" t="str">
        <f>IF(入力シート!D86="","",入力シート!D86)</f>
        <v/>
      </c>
      <c r="D85" s="64" t="str">
        <f>IF(入力シート!E86="","",IF(入力シート!E86="○",1,0))</f>
        <v/>
      </c>
      <c r="E85" s="64" t="str">
        <f>IF(入力シート!F86="","",入力シート!F86)</f>
        <v/>
      </c>
      <c r="F85" s="64" t="str">
        <f>IF(入力シート!G86="","",入力シート!G86)</f>
        <v/>
      </c>
      <c r="G85" s="68" t="str">
        <f>IF(入力シート!H86="","",入力シート!H86)</f>
        <v/>
      </c>
      <c r="H85" s="68" t="str">
        <f>IF(入力シート!I86="","",入力シート!I86)</f>
        <v/>
      </c>
      <c r="I85" s="64" t="str">
        <f>IF(入力シート!J86="","",入力シート!J86)</f>
        <v/>
      </c>
      <c r="J85" s="68" t="str">
        <f>IF(入力シート!K86="","",入力シート!K86)</f>
        <v/>
      </c>
      <c r="K85" s="64" t="str">
        <f>IF(入力シート!L86="","",IF(入力シート!L86="該当",1,0))</f>
        <v/>
      </c>
      <c r="L85" s="64" t="str">
        <f>IF(入力シート!M86="","",IF(入力シート!M86="被扶養者",1,0))</f>
        <v/>
      </c>
      <c r="M85" s="64" t="str">
        <f>IF(入力シート!N86="","",入力シート!N86)</f>
        <v/>
      </c>
      <c r="N85" s="71" t="str">
        <f>IF(入力シート!O86="","",入力シート!O86)</f>
        <v/>
      </c>
      <c r="O85" s="74" t="str">
        <f t="shared" si="11"/>
        <v/>
      </c>
      <c r="P85" s="78" t="str">
        <f t="shared" si="12"/>
        <v/>
      </c>
      <c r="Q85" s="78" t="str">
        <f t="shared" si="13"/>
        <v/>
      </c>
      <c r="R85" s="78" t="str">
        <f t="shared" si="14"/>
        <v/>
      </c>
      <c r="S85" s="78" t="str">
        <f t="shared" si="15"/>
        <v/>
      </c>
      <c r="T85" s="78" t="str">
        <f t="shared" si="16"/>
        <v/>
      </c>
      <c r="U85" s="78" t="str">
        <f t="shared" si="17"/>
        <v/>
      </c>
      <c r="V85" s="78" t="str">
        <f t="shared" si="18"/>
        <v/>
      </c>
      <c r="W85" s="78" t="str">
        <f t="shared" si="19"/>
        <v/>
      </c>
      <c r="X85" s="78" t="str">
        <f t="shared" si="20"/>
        <v/>
      </c>
      <c r="Y85" s="81" t="str">
        <f t="shared" si="21"/>
        <v/>
      </c>
    </row>
    <row r="86" spans="1:25">
      <c r="A86" s="53">
        <v>84</v>
      </c>
      <c r="B86" s="61" t="str">
        <f>IF(入力シート!C87="","",入力シート!C87)</f>
        <v/>
      </c>
      <c r="C86" s="64" t="str">
        <f>IF(入力シート!D87="","",入力シート!D87)</f>
        <v/>
      </c>
      <c r="D86" s="64" t="str">
        <f>IF(入力シート!E87="","",IF(入力シート!E87="○",1,0))</f>
        <v/>
      </c>
      <c r="E86" s="64" t="str">
        <f>IF(入力シート!F87="","",入力シート!F87)</f>
        <v/>
      </c>
      <c r="F86" s="64" t="str">
        <f>IF(入力シート!G87="","",入力シート!G87)</f>
        <v/>
      </c>
      <c r="G86" s="68" t="str">
        <f>IF(入力シート!H87="","",入力シート!H87)</f>
        <v/>
      </c>
      <c r="H86" s="68" t="str">
        <f>IF(入力シート!I87="","",入力シート!I87)</f>
        <v/>
      </c>
      <c r="I86" s="64" t="str">
        <f>IF(入力シート!J87="","",入力シート!J87)</f>
        <v/>
      </c>
      <c r="J86" s="68" t="str">
        <f>IF(入力シート!K87="","",入力シート!K87)</f>
        <v/>
      </c>
      <c r="K86" s="64" t="str">
        <f>IF(入力シート!L87="","",IF(入力シート!L87="該当",1,0))</f>
        <v/>
      </c>
      <c r="L86" s="64" t="str">
        <f>IF(入力シート!M87="","",IF(入力シート!M87="被扶養者",1,0))</f>
        <v/>
      </c>
      <c r="M86" s="64" t="str">
        <f>IF(入力シート!N87="","",入力シート!N87)</f>
        <v/>
      </c>
      <c r="N86" s="71" t="str">
        <f>IF(入力シート!O87="","",入力シート!O87)</f>
        <v/>
      </c>
      <c r="O86" s="74" t="str">
        <f t="shared" si="11"/>
        <v/>
      </c>
      <c r="P86" s="78" t="str">
        <f t="shared" si="12"/>
        <v/>
      </c>
      <c r="Q86" s="78" t="str">
        <f t="shared" si="13"/>
        <v/>
      </c>
      <c r="R86" s="78" t="str">
        <f t="shared" si="14"/>
        <v/>
      </c>
      <c r="S86" s="78" t="str">
        <f t="shared" si="15"/>
        <v/>
      </c>
      <c r="T86" s="78" t="str">
        <f t="shared" si="16"/>
        <v/>
      </c>
      <c r="U86" s="78" t="str">
        <f t="shared" si="17"/>
        <v/>
      </c>
      <c r="V86" s="78" t="str">
        <f t="shared" si="18"/>
        <v/>
      </c>
      <c r="W86" s="78" t="str">
        <f t="shared" si="19"/>
        <v/>
      </c>
      <c r="X86" s="78" t="str">
        <f t="shared" si="20"/>
        <v/>
      </c>
      <c r="Y86" s="81" t="str">
        <f t="shared" si="21"/>
        <v/>
      </c>
    </row>
    <row r="87" spans="1:25">
      <c r="A87" s="53">
        <v>85</v>
      </c>
      <c r="B87" s="61" t="str">
        <f>IF(入力シート!C88="","",入力シート!C88)</f>
        <v/>
      </c>
      <c r="C87" s="64" t="str">
        <f>IF(入力シート!D88="","",入力シート!D88)</f>
        <v/>
      </c>
      <c r="D87" s="64" t="str">
        <f>IF(入力シート!E88="","",IF(入力シート!E88="○",1,0))</f>
        <v/>
      </c>
      <c r="E87" s="64" t="str">
        <f>IF(入力シート!F88="","",入力シート!F88)</f>
        <v/>
      </c>
      <c r="F87" s="64" t="str">
        <f>IF(入力シート!G88="","",入力シート!G88)</f>
        <v/>
      </c>
      <c r="G87" s="68" t="str">
        <f>IF(入力シート!H88="","",入力シート!H88)</f>
        <v/>
      </c>
      <c r="H87" s="68" t="str">
        <f>IF(入力シート!I88="","",入力シート!I88)</f>
        <v/>
      </c>
      <c r="I87" s="64" t="str">
        <f>IF(入力シート!J88="","",入力シート!J88)</f>
        <v/>
      </c>
      <c r="J87" s="68" t="str">
        <f>IF(入力シート!K88="","",入力シート!K88)</f>
        <v/>
      </c>
      <c r="K87" s="64" t="str">
        <f>IF(入力シート!L88="","",IF(入力シート!L88="該当",1,0))</f>
        <v/>
      </c>
      <c r="L87" s="64" t="str">
        <f>IF(入力シート!M88="","",IF(入力シート!M88="被扶養者",1,0))</f>
        <v/>
      </c>
      <c r="M87" s="64" t="str">
        <f>IF(入力シート!N88="","",入力シート!N88)</f>
        <v/>
      </c>
      <c r="N87" s="71" t="str">
        <f>IF(入力シート!O88="","",入力シート!O88)</f>
        <v/>
      </c>
      <c r="O87" s="74" t="str">
        <f t="shared" si="11"/>
        <v/>
      </c>
      <c r="P87" s="78" t="str">
        <f t="shared" si="12"/>
        <v/>
      </c>
      <c r="Q87" s="78" t="str">
        <f t="shared" si="13"/>
        <v/>
      </c>
      <c r="R87" s="78" t="str">
        <f t="shared" si="14"/>
        <v/>
      </c>
      <c r="S87" s="78" t="str">
        <f t="shared" si="15"/>
        <v/>
      </c>
      <c r="T87" s="78" t="str">
        <f t="shared" si="16"/>
        <v/>
      </c>
      <c r="U87" s="78" t="str">
        <f t="shared" si="17"/>
        <v/>
      </c>
      <c r="V87" s="78" t="str">
        <f t="shared" si="18"/>
        <v/>
      </c>
      <c r="W87" s="78" t="str">
        <f t="shared" si="19"/>
        <v/>
      </c>
      <c r="X87" s="78" t="str">
        <f t="shared" si="20"/>
        <v/>
      </c>
      <c r="Y87" s="81" t="str">
        <f t="shared" si="21"/>
        <v/>
      </c>
    </row>
    <row r="88" spans="1:25">
      <c r="A88" s="53">
        <v>86</v>
      </c>
      <c r="B88" s="61" t="str">
        <f>IF(入力シート!C89="","",入力シート!C89)</f>
        <v/>
      </c>
      <c r="C88" s="64" t="str">
        <f>IF(入力シート!D89="","",入力シート!D89)</f>
        <v/>
      </c>
      <c r="D88" s="64" t="str">
        <f>IF(入力シート!E89="","",IF(入力シート!E89="○",1,0))</f>
        <v/>
      </c>
      <c r="E88" s="64" t="str">
        <f>IF(入力シート!F89="","",入力シート!F89)</f>
        <v/>
      </c>
      <c r="F88" s="64" t="str">
        <f>IF(入力シート!G89="","",入力シート!G89)</f>
        <v/>
      </c>
      <c r="G88" s="68" t="str">
        <f>IF(入力シート!H89="","",入力シート!H89)</f>
        <v/>
      </c>
      <c r="H88" s="68" t="str">
        <f>IF(入力シート!I89="","",入力シート!I89)</f>
        <v/>
      </c>
      <c r="I88" s="64" t="str">
        <f>IF(入力シート!J89="","",入力シート!J89)</f>
        <v/>
      </c>
      <c r="J88" s="68" t="str">
        <f>IF(入力シート!K89="","",入力シート!K89)</f>
        <v/>
      </c>
      <c r="K88" s="64" t="str">
        <f>IF(入力シート!L89="","",IF(入力シート!L89="該当",1,0))</f>
        <v/>
      </c>
      <c r="L88" s="64" t="str">
        <f>IF(入力シート!M89="","",IF(入力シート!M89="被扶養者",1,0))</f>
        <v/>
      </c>
      <c r="M88" s="64" t="str">
        <f>IF(入力シート!N89="","",入力シート!N89)</f>
        <v/>
      </c>
      <c r="N88" s="71" t="str">
        <f>IF(入力シート!O89="","",入力シート!O89)</f>
        <v/>
      </c>
      <c r="O88" s="74" t="str">
        <f t="shared" si="11"/>
        <v/>
      </c>
      <c r="P88" s="78" t="str">
        <f t="shared" si="12"/>
        <v/>
      </c>
      <c r="Q88" s="78" t="str">
        <f t="shared" si="13"/>
        <v/>
      </c>
      <c r="R88" s="78" t="str">
        <f t="shared" si="14"/>
        <v/>
      </c>
      <c r="S88" s="78" t="str">
        <f t="shared" si="15"/>
        <v/>
      </c>
      <c r="T88" s="78" t="str">
        <f t="shared" si="16"/>
        <v/>
      </c>
      <c r="U88" s="78" t="str">
        <f t="shared" si="17"/>
        <v/>
      </c>
      <c r="V88" s="78" t="str">
        <f t="shared" si="18"/>
        <v/>
      </c>
      <c r="W88" s="78" t="str">
        <f t="shared" si="19"/>
        <v/>
      </c>
      <c r="X88" s="78" t="str">
        <f t="shared" si="20"/>
        <v/>
      </c>
      <c r="Y88" s="81" t="str">
        <f t="shared" si="21"/>
        <v/>
      </c>
    </row>
    <row r="89" spans="1:25">
      <c r="A89" s="53">
        <v>87</v>
      </c>
      <c r="B89" s="61" t="str">
        <f>IF(入力シート!C90="","",入力シート!C90)</f>
        <v/>
      </c>
      <c r="C89" s="64" t="str">
        <f>IF(入力シート!D90="","",入力シート!D90)</f>
        <v/>
      </c>
      <c r="D89" s="64" t="str">
        <f>IF(入力シート!E90="","",IF(入力シート!E90="○",1,0))</f>
        <v/>
      </c>
      <c r="E89" s="64" t="str">
        <f>IF(入力シート!F90="","",入力シート!F90)</f>
        <v/>
      </c>
      <c r="F89" s="64" t="str">
        <f>IF(入力シート!G90="","",入力シート!G90)</f>
        <v/>
      </c>
      <c r="G89" s="68" t="str">
        <f>IF(入力シート!H90="","",入力シート!H90)</f>
        <v/>
      </c>
      <c r="H89" s="68" t="str">
        <f>IF(入力シート!I90="","",入力シート!I90)</f>
        <v/>
      </c>
      <c r="I89" s="64" t="str">
        <f>IF(入力シート!J90="","",入力シート!J90)</f>
        <v/>
      </c>
      <c r="J89" s="68" t="str">
        <f>IF(入力シート!K90="","",入力シート!K90)</f>
        <v/>
      </c>
      <c r="K89" s="64" t="str">
        <f>IF(入力シート!L90="","",IF(入力シート!L90="該当",1,0))</f>
        <v/>
      </c>
      <c r="L89" s="64" t="str">
        <f>IF(入力シート!M90="","",IF(入力シート!M90="被扶養者",1,0))</f>
        <v/>
      </c>
      <c r="M89" s="64" t="str">
        <f>IF(入力シート!N90="","",入力シート!N90)</f>
        <v/>
      </c>
      <c r="N89" s="71" t="str">
        <f>IF(入力シート!O90="","",入力シート!O90)</f>
        <v/>
      </c>
      <c r="O89" s="74" t="str">
        <f t="shared" si="11"/>
        <v/>
      </c>
      <c r="P89" s="78" t="str">
        <f t="shared" si="12"/>
        <v/>
      </c>
      <c r="Q89" s="78" t="str">
        <f t="shared" si="13"/>
        <v/>
      </c>
      <c r="R89" s="78" t="str">
        <f t="shared" si="14"/>
        <v/>
      </c>
      <c r="S89" s="78" t="str">
        <f t="shared" si="15"/>
        <v/>
      </c>
      <c r="T89" s="78" t="str">
        <f t="shared" si="16"/>
        <v/>
      </c>
      <c r="U89" s="78" t="str">
        <f t="shared" si="17"/>
        <v/>
      </c>
      <c r="V89" s="78" t="str">
        <f t="shared" si="18"/>
        <v/>
      </c>
      <c r="W89" s="78" t="str">
        <f t="shared" si="19"/>
        <v/>
      </c>
      <c r="X89" s="78" t="str">
        <f t="shared" si="20"/>
        <v/>
      </c>
      <c r="Y89" s="81" t="str">
        <f t="shared" si="21"/>
        <v/>
      </c>
    </row>
    <row r="90" spans="1:25">
      <c r="A90" s="53">
        <v>88</v>
      </c>
      <c r="B90" s="61" t="str">
        <f>IF(入力シート!C91="","",入力シート!C91)</f>
        <v/>
      </c>
      <c r="C90" s="64" t="str">
        <f>IF(入力シート!D91="","",入力シート!D91)</f>
        <v/>
      </c>
      <c r="D90" s="64" t="str">
        <f>IF(入力シート!E91="","",IF(入力シート!E91="○",1,0))</f>
        <v/>
      </c>
      <c r="E90" s="64" t="str">
        <f>IF(入力シート!F91="","",入力シート!F91)</f>
        <v/>
      </c>
      <c r="F90" s="64" t="str">
        <f>IF(入力シート!G91="","",入力シート!G91)</f>
        <v/>
      </c>
      <c r="G90" s="68" t="str">
        <f>IF(入力シート!H91="","",入力シート!H91)</f>
        <v/>
      </c>
      <c r="H90" s="68" t="str">
        <f>IF(入力シート!I91="","",入力シート!I91)</f>
        <v/>
      </c>
      <c r="I90" s="64" t="str">
        <f>IF(入力シート!J91="","",入力シート!J91)</f>
        <v/>
      </c>
      <c r="J90" s="68" t="str">
        <f>IF(入力シート!K91="","",入力シート!K91)</f>
        <v/>
      </c>
      <c r="K90" s="64" t="str">
        <f>IF(入力シート!L91="","",IF(入力シート!L91="該当",1,0))</f>
        <v/>
      </c>
      <c r="L90" s="64" t="str">
        <f>IF(入力シート!M91="","",IF(入力シート!M91="被扶養者",1,0))</f>
        <v/>
      </c>
      <c r="M90" s="64" t="str">
        <f>IF(入力シート!N91="","",入力シート!N91)</f>
        <v/>
      </c>
      <c r="N90" s="71" t="str">
        <f>IF(入力シート!O91="","",入力シート!O91)</f>
        <v/>
      </c>
      <c r="O90" s="74" t="str">
        <f t="shared" si="11"/>
        <v/>
      </c>
      <c r="P90" s="78" t="str">
        <f t="shared" si="12"/>
        <v/>
      </c>
      <c r="Q90" s="78" t="str">
        <f t="shared" si="13"/>
        <v/>
      </c>
      <c r="R90" s="78" t="str">
        <f t="shared" si="14"/>
        <v/>
      </c>
      <c r="S90" s="78" t="str">
        <f t="shared" si="15"/>
        <v/>
      </c>
      <c r="T90" s="78" t="str">
        <f t="shared" si="16"/>
        <v/>
      </c>
      <c r="U90" s="78" t="str">
        <f t="shared" si="17"/>
        <v/>
      </c>
      <c r="V90" s="78" t="str">
        <f t="shared" si="18"/>
        <v/>
      </c>
      <c r="W90" s="78" t="str">
        <f t="shared" si="19"/>
        <v/>
      </c>
      <c r="X90" s="78" t="str">
        <f t="shared" si="20"/>
        <v/>
      </c>
      <c r="Y90" s="81" t="str">
        <f t="shared" si="21"/>
        <v/>
      </c>
    </row>
    <row r="91" spans="1:25">
      <c r="A91" s="53">
        <v>89</v>
      </c>
      <c r="B91" s="61" t="str">
        <f>IF(入力シート!C92="","",入力シート!C92)</f>
        <v/>
      </c>
      <c r="C91" s="64" t="str">
        <f>IF(入力シート!D92="","",入力シート!D92)</f>
        <v/>
      </c>
      <c r="D91" s="64" t="str">
        <f>IF(入力シート!E92="","",IF(入力シート!E92="○",1,0))</f>
        <v/>
      </c>
      <c r="E91" s="64" t="str">
        <f>IF(入力シート!F92="","",入力シート!F92)</f>
        <v/>
      </c>
      <c r="F91" s="64" t="str">
        <f>IF(入力シート!G92="","",入力シート!G92)</f>
        <v/>
      </c>
      <c r="G91" s="68" t="str">
        <f>IF(入力シート!H92="","",入力シート!H92)</f>
        <v/>
      </c>
      <c r="H91" s="68" t="str">
        <f>IF(入力シート!I92="","",入力シート!I92)</f>
        <v/>
      </c>
      <c r="I91" s="64" t="str">
        <f>IF(入力シート!J92="","",入力シート!J92)</f>
        <v/>
      </c>
      <c r="J91" s="68" t="str">
        <f>IF(入力シート!K92="","",入力シート!K92)</f>
        <v/>
      </c>
      <c r="K91" s="64" t="str">
        <f>IF(入力シート!L92="","",IF(入力シート!L92="該当",1,0))</f>
        <v/>
      </c>
      <c r="L91" s="64" t="str">
        <f>IF(入力シート!M92="","",IF(入力シート!M92="被扶養者",1,0))</f>
        <v/>
      </c>
      <c r="M91" s="64" t="str">
        <f>IF(入力シート!N92="","",入力シート!N92)</f>
        <v/>
      </c>
      <c r="N91" s="71" t="str">
        <f>IF(入力シート!O92="","",入力シート!O92)</f>
        <v/>
      </c>
      <c r="O91" s="74" t="str">
        <f t="shared" si="11"/>
        <v/>
      </c>
      <c r="P91" s="78" t="str">
        <f t="shared" si="12"/>
        <v/>
      </c>
      <c r="Q91" s="78" t="str">
        <f t="shared" si="13"/>
        <v/>
      </c>
      <c r="R91" s="78" t="str">
        <f t="shared" si="14"/>
        <v/>
      </c>
      <c r="S91" s="78" t="str">
        <f t="shared" si="15"/>
        <v/>
      </c>
      <c r="T91" s="78" t="str">
        <f t="shared" si="16"/>
        <v/>
      </c>
      <c r="U91" s="78" t="str">
        <f t="shared" si="17"/>
        <v/>
      </c>
      <c r="V91" s="78" t="str">
        <f t="shared" si="18"/>
        <v/>
      </c>
      <c r="W91" s="78" t="str">
        <f t="shared" si="19"/>
        <v/>
      </c>
      <c r="X91" s="78" t="str">
        <f t="shared" si="20"/>
        <v/>
      </c>
      <c r="Y91" s="81" t="str">
        <f t="shared" si="21"/>
        <v/>
      </c>
    </row>
    <row r="92" spans="1:25">
      <c r="A92" s="53">
        <v>90</v>
      </c>
      <c r="B92" s="61" t="str">
        <f>IF(入力シート!C93="","",入力シート!C93)</f>
        <v/>
      </c>
      <c r="C92" s="64" t="str">
        <f>IF(入力シート!D93="","",入力シート!D93)</f>
        <v/>
      </c>
      <c r="D92" s="64" t="str">
        <f>IF(入力シート!E93="","",IF(入力シート!E93="○",1,0))</f>
        <v/>
      </c>
      <c r="E92" s="64" t="str">
        <f>IF(入力シート!F93="","",入力シート!F93)</f>
        <v/>
      </c>
      <c r="F92" s="64" t="str">
        <f>IF(入力シート!G93="","",入力シート!G93)</f>
        <v/>
      </c>
      <c r="G92" s="68" t="str">
        <f>IF(入力シート!H93="","",入力シート!H93)</f>
        <v/>
      </c>
      <c r="H92" s="68" t="str">
        <f>IF(入力シート!I93="","",入力シート!I93)</f>
        <v/>
      </c>
      <c r="I92" s="64" t="str">
        <f>IF(入力シート!J93="","",入力シート!J93)</f>
        <v/>
      </c>
      <c r="J92" s="68" t="str">
        <f>IF(入力シート!K93="","",入力シート!K93)</f>
        <v/>
      </c>
      <c r="K92" s="64" t="str">
        <f>IF(入力シート!L93="","",IF(入力シート!L93="該当",1,0))</f>
        <v/>
      </c>
      <c r="L92" s="64" t="str">
        <f>IF(入力シート!M93="","",IF(入力シート!M93="被扶養者",1,0))</f>
        <v/>
      </c>
      <c r="M92" s="64" t="str">
        <f>IF(入力シート!N93="","",入力シート!N93)</f>
        <v/>
      </c>
      <c r="N92" s="71" t="str">
        <f>IF(入力シート!O93="","",入力シート!O93)</f>
        <v/>
      </c>
      <c r="O92" s="74" t="str">
        <f t="shared" si="11"/>
        <v/>
      </c>
      <c r="P92" s="78" t="str">
        <f t="shared" si="12"/>
        <v/>
      </c>
      <c r="Q92" s="78" t="str">
        <f t="shared" si="13"/>
        <v/>
      </c>
      <c r="R92" s="78" t="str">
        <f t="shared" si="14"/>
        <v/>
      </c>
      <c r="S92" s="78" t="str">
        <f t="shared" si="15"/>
        <v/>
      </c>
      <c r="T92" s="78" t="str">
        <f t="shared" si="16"/>
        <v/>
      </c>
      <c r="U92" s="78" t="str">
        <f t="shared" si="17"/>
        <v/>
      </c>
      <c r="V92" s="78" t="str">
        <f t="shared" si="18"/>
        <v/>
      </c>
      <c r="W92" s="78" t="str">
        <f t="shared" si="19"/>
        <v/>
      </c>
      <c r="X92" s="78" t="str">
        <f t="shared" si="20"/>
        <v/>
      </c>
      <c r="Y92" s="81" t="str">
        <f t="shared" si="21"/>
        <v/>
      </c>
    </row>
    <row r="93" spans="1:25">
      <c r="A93" s="53">
        <v>91</v>
      </c>
      <c r="B93" s="61" t="str">
        <f>IF(入力シート!C94="","",入力シート!C94)</f>
        <v/>
      </c>
      <c r="C93" s="64" t="str">
        <f>IF(入力シート!D94="","",入力シート!D94)</f>
        <v/>
      </c>
      <c r="D93" s="64" t="str">
        <f>IF(入力シート!E94="","",IF(入力シート!E94="○",1,0))</f>
        <v/>
      </c>
      <c r="E93" s="64" t="str">
        <f>IF(入力シート!F94="","",入力シート!F94)</f>
        <v/>
      </c>
      <c r="F93" s="64" t="str">
        <f>IF(入力シート!G94="","",入力シート!G94)</f>
        <v/>
      </c>
      <c r="G93" s="68" t="str">
        <f>IF(入力シート!H94="","",入力シート!H94)</f>
        <v/>
      </c>
      <c r="H93" s="68" t="str">
        <f>IF(入力シート!I94="","",入力シート!I94)</f>
        <v/>
      </c>
      <c r="I93" s="64" t="str">
        <f>IF(入力シート!J94="","",入力シート!J94)</f>
        <v/>
      </c>
      <c r="J93" s="68" t="str">
        <f>IF(入力シート!K94="","",入力シート!K94)</f>
        <v/>
      </c>
      <c r="K93" s="64" t="str">
        <f>IF(入力シート!L94="","",IF(入力シート!L94="該当",1,0))</f>
        <v/>
      </c>
      <c r="L93" s="64" t="str">
        <f>IF(入力シート!M94="","",IF(入力シート!M94="被扶養者",1,0))</f>
        <v/>
      </c>
      <c r="M93" s="64" t="str">
        <f>IF(入力シート!N94="","",入力シート!N94)</f>
        <v/>
      </c>
      <c r="N93" s="71" t="str">
        <f>IF(入力シート!O94="","",入力シート!O94)</f>
        <v/>
      </c>
      <c r="O93" s="74" t="str">
        <f t="shared" si="11"/>
        <v/>
      </c>
      <c r="P93" s="78" t="str">
        <f t="shared" si="12"/>
        <v/>
      </c>
      <c r="Q93" s="78" t="str">
        <f t="shared" si="13"/>
        <v/>
      </c>
      <c r="R93" s="78" t="str">
        <f t="shared" si="14"/>
        <v/>
      </c>
      <c r="S93" s="78" t="str">
        <f t="shared" si="15"/>
        <v/>
      </c>
      <c r="T93" s="78" t="str">
        <f t="shared" si="16"/>
        <v/>
      </c>
      <c r="U93" s="78" t="str">
        <f t="shared" si="17"/>
        <v/>
      </c>
      <c r="V93" s="78" t="str">
        <f t="shared" si="18"/>
        <v/>
      </c>
      <c r="W93" s="78" t="str">
        <f t="shared" si="19"/>
        <v/>
      </c>
      <c r="X93" s="78" t="str">
        <f t="shared" si="20"/>
        <v/>
      </c>
      <c r="Y93" s="81" t="str">
        <f t="shared" si="21"/>
        <v/>
      </c>
    </row>
    <row r="94" spans="1:25">
      <c r="A94" s="53">
        <v>92</v>
      </c>
      <c r="B94" s="61" t="str">
        <f>IF(入力シート!C95="","",入力シート!C95)</f>
        <v/>
      </c>
      <c r="C94" s="64" t="str">
        <f>IF(入力シート!D95="","",入力シート!D95)</f>
        <v/>
      </c>
      <c r="D94" s="64" t="str">
        <f>IF(入力シート!E95="","",IF(入力シート!E95="○",1,0))</f>
        <v/>
      </c>
      <c r="E94" s="64" t="str">
        <f>IF(入力シート!F95="","",入力シート!F95)</f>
        <v/>
      </c>
      <c r="F94" s="64" t="str">
        <f>IF(入力シート!G95="","",入力シート!G95)</f>
        <v/>
      </c>
      <c r="G94" s="68" t="str">
        <f>IF(入力シート!H95="","",入力シート!H95)</f>
        <v/>
      </c>
      <c r="H94" s="68" t="str">
        <f>IF(入力シート!I95="","",入力シート!I95)</f>
        <v/>
      </c>
      <c r="I94" s="64" t="str">
        <f>IF(入力シート!J95="","",入力シート!J95)</f>
        <v/>
      </c>
      <c r="J94" s="68" t="str">
        <f>IF(入力シート!K95="","",入力シート!K95)</f>
        <v/>
      </c>
      <c r="K94" s="64" t="str">
        <f>IF(入力シート!L95="","",IF(入力シート!L95="該当",1,0))</f>
        <v/>
      </c>
      <c r="L94" s="64" t="str">
        <f>IF(入力シート!M95="","",IF(入力シート!M95="被扶養者",1,0))</f>
        <v/>
      </c>
      <c r="M94" s="64" t="str">
        <f>IF(入力シート!N95="","",入力シート!N95)</f>
        <v/>
      </c>
      <c r="N94" s="71" t="str">
        <f>IF(入力シート!O95="","",入力シート!O95)</f>
        <v/>
      </c>
      <c r="O94" s="74" t="str">
        <f t="shared" si="11"/>
        <v/>
      </c>
      <c r="P94" s="78" t="str">
        <f t="shared" si="12"/>
        <v/>
      </c>
      <c r="Q94" s="78" t="str">
        <f t="shared" si="13"/>
        <v/>
      </c>
      <c r="R94" s="78" t="str">
        <f t="shared" si="14"/>
        <v/>
      </c>
      <c r="S94" s="78" t="str">
        <f t="shared" si="15"/>
        <v/>
      </c>
      <c r="T94" s="78" t="str">
        <f t="shared" si="16"/>
        <v/>
      </c>
      <c r="U94" s="78" t="str">
        <f t="shared" si="17"/>
        <v/>
      </c>
      <c r="V94" s="78" t="str">
        <f t="shared" si="18"/>
        <v/>
      </c>
      <c r="W94" s="78" t="str">
        <f t="shared" si="19"/>
        <v/>
      </c>
      <c r="X94" s="78" t="str">
        <f t="shared" si="20"/>
        <v/>
      </c>
      <c r="Y94" s="81" t="str">
        <f t="shared" si="21"/>
        <v/>
      </c>
    </row>
    <row r="95" spans="1:25">
      <c r="A95" s="53">
        <v>93</v>
      </c>
      <c r="B95" s="61" t="str">
        <f>IF(入力シート!C96="","",入力シート!C96)</f>
        <v/>
      </c>
      <c r="C95" s="64" t="str">
        <f>IF(入力シート!D96="","",入力シート!D96)</f>
        <v/>
      </c>
      <c r="D95" s="64" t="str">
        <f>IF(入力シート!E96="","",IF(入力シート!E96="○",1,0))</f>
        <v/>
      </c>
      <c r="E95" s="64" t="str">
        <f>IF(入力シート!F96="","",入力シート!F96)</f>
        <v/>
      </c>
      <c r="F95" s="64" t="str">
        <f>IF(入力シート!G96="","",入力シート!G96)</f>
        <v/>
      </c>
      <c r="G95" s="68" t="str">
        <f>IF(入力シート!H96="","",入力シート!H96)</f>
        <v/>
      </c>
      <c r="H95" s="68" t="str">
        <f>IF(入力シート!I96="","",入力シート!I96)</f>
        <v/>
      </c>
      <c r="I95" s="64" t="str">
        <f>IF(入力シート!J96="","",入力シート!J96)</f>
        <v/>
      </c>
      <c r="J95" s="68" t="str">
        <f>IF(入力シート!K96="","",入力シート!K96)</f>
        <v/>
      </c>
      <c r="K95" s="64" t="str">
        <f>IF(入力シート!L96="","",IF(入力シート!L96="該当",1,0))</f>
        <v/>
      </c>
      <c r="L95" s="64" t="str">
        <f>IF(入力シート!M96="","",IF(入力シート!M96="被扶養者",1,0))</f>
        <v/>
      </c>
      <c r="M95" s="64" t="str">
        <f>IF(入力シート!N96="","",入力シート!N96)</f>
        <v/>
      </c>
      <c r="N95" s="71" t="str">
        <f>IF(入力シート!O96="","",入力シート!O96)</f>
        <v/>
      </c>
      <c r="O95" s="74" t="str">
        <f t="shared" si="11"/>
        <v/>
      </c>
      <c r="P95" s="78" t="str">
        <f t="shared" si="12"/>
        <v/>
      </c>
      <c r="Q95" s="78" t="str">
        <f t="shared" si="13"/>
        <v/>
      </c>
      <c r="R95" s="78" t="str">
        <f t="shared" si="14"/>
        <v/>
      </c>
      <c r="S95" s="78" t="str">
        <f t="shared" si="15"/>
        <v/>
      </c>
      <c r="T95" s="78" t="str">
        <f t="shared" si="16"/>
        <v/>
      </c>
      <c r="U95" s="78" t="str">
        <f t="shared" si="17"/>
        <v/>
      </c>
      <c r="V95" s="78" t="str">
        <f t="shared" si="18"/>
        <v/>
      </c>
      <c r="W95" s="78" t="str">
        <f t="shared" si="19"/>
        <v/>
      </c>
      <c r="X95" s="78" t="str">
        <f t="shared" si="20"/>
        <v/>
      </c>
      <c r="Y95" s="81" t="str">
        <f t="shared" si="21"/>
        <v/>
      </c>
    </row>
    <row r="96" spans="1:25">
      <c r="A96" s="53">
        <v>94</v>
      </c>
      <c r="B96" s="61" t="str">
        <f>IF(入力シート!C97="","",入力シート!C97)</f>
        <v/>
      </c>
      <c r="C96" s="64" t="str">
        <f>IF(入力シート!D97="","",入力シート!D97)</f>
        <v/>
      </c>
      <c r="D96" s="64" t="str">
        <f>IF(入力シート!E97="","",IF(入力シート!E97="○",1,0))</f>
        <v/>
      </c>
      <c r="E96" s="64" t="str">
        <f>IF(入力シート!F97="","",入力シート!F97)</f>
        <v/>
      </c>
      <c r="F96" s="64" t="str">
        <f>IF(入力シート!G97="","",入力シート!G97)</f>
        <v/>
      </c>
      <c r="G96" s="68" t="str">
        <f>IF(入力シート!H97="","",入力シート!H97)</f>
        <v/>
      </c>
      <c r="H96" s="68" t="str">
        <f>IF(入力シート!I97="","",入力シート!I97)</f>
        <v/>
      </c>
      <c r="I96" s="64" t="str">
        <f>IF(入力シート!J97="","",入力シート!J97)</f>
        <v/>
      </c>
      <c r="J96" s="68" t="str">
        <f>IF(入力シート!K97="","",入力シート!K97)</f>
        <v/>
      </c>
      <c r="K96" s="64" t="str">
        <f>IF(入力シート!L97="","",IF(入力シート!L97="該当",1,0))</f>
        <v/>
      </c>
      <c r="L96" s="64" t="str">
        <f>IF(入力シート!M97="","",IF(入力シート!M97="被扶養者",1,0))</f>
        <v/>
      </c>
      <c r="M96" s="64" t="str">
        <f>IF(入力シート!N97="","",入力シート!N97)</f>
        <v/>
      </c>
      <c r="N96" s="71" t="str">
        <f>IF(入力シート!O97="","",入力シート!O97)</f>
        <v/>
      </c>
      <c r="O96" s="74" t="str">
        <f t="shared" si="11"/>
        <v/>
      </c>
      <c r="P96" s="78" t="str">
        <f t="shared" si="12"/>
        <v/>
      </c>
      <c r="Q96" s="78" t="str">
        <f t="shared" si="13"/>
        <v/>
      </c>
      <c r="R96" s="78" t="str">
        <f t="shared" si="14"/>
        <v/>
      </c>
      <c r="S96" s="78" t="str">
        <f t="shared" si="15"/>
        <v/>
      </c>
      <c r="T96" s="78" t="str">
        <f t="shared" si="16"/>
        <v/>
      </c>
      <c r="U96" s="78" t="str">
        <f t="shared" si="17"/>
        <v/>
      </c>
      <c r="V96" s="78" t="str">
        <f t="shared" si="18"/>
        <v/>
      </c>
      <c r="W96" s="78" t="str">
        <f t="shared" si="19"/>
        <v/>
      </c>
      <c r="X96" s="78" t="str">
        <f t="shared" si="20"/>
        <v/>
      </c>
      <c r="Y96" s="81" t="str">
        <f t="shared" si="21"/>
        <v/>
      </c>
    </row>
    <row r="97" spans="1:25">
      <c r="A97" s="53">
        <v>95</v>
      </c>
      <c r="B97" s="61" t="str">
        <f>IF(入力シート!C98="","",入力シート!C98)</f>
        <v/>
      </c>
      <c r="C97" s="64" t="str">
        <f>IF(入力シート!D98="","",入力シート!D98)</f>
        <v/>
      </c>
      <c r="D97" s="64" t="str">
        <f>IF(入力シート!E98="","",IF(入力シート!E98="○",1,0))</f>
        <v/>
      </c>
      <c r="E97" s="64" t="str">
        <f>IF(入力シート!F98="","",入力シート!F98)</f>
        <v/>
      </c>
      <c r="F97" s="64" t="str">
        <f>IF(入力シート!G98="","",入力シート!G98)</f>
        <v/>
      </c>
      <c r="G97" s="68" t="str">
        <f>IF(入力シート!H98="","",入力シート!H98)</f>
        <v/>
      </c>
      <c r="H97" s="68" t="str">
        <f>IF(入力シート!I98="","",入力シート!I98)</f>
        <v/>
      </c>
      <c r="I97" s="64" t="str">
        <f>IF(入力シート!J98="","",入力シート!J98)</f>
        <v/>
      </c>
      <c r="J97" s="68" t="str">
        <f>IF(入力シート!K98="","",入力シート!K98)</f>
        <v/>
      </c>
      <c r="K97" s="64" t="str">
        <f>IF(入力シート!L98="","",IF(入力シート!L98="該当",1,0))</f>
        <v/>
      </c>
      <c r="L97" s="64" t="str">
        <f>IF(入力シート!M98="","",IF(入力シート!M98="被扶養者",1,0))</f>
        <v/>
      </c>
      <c r="M97" s="64" t="str">
        <f>IF(入力シート!N98="","",入力シート!N98)</f>
        <v/>
      </c>
      <c r="N97" s="71" t="str">
        <f>IF(入力シート!O98="","",入力シート!O98)</f>
        <v/>
      </c>
      <c r="O97" s="74" t="str">
        <f t="shared" si="11"/>
        <v/>
      </c>
      <c r="P97" s="78" t="str">
        <f t="shared" si="12"/>
        <v/>
      </c>
      <c r="Q97" s="78" t="str">
        <f t="shared" si="13"/>
        <v/>
      </c>
      <c r="R97" s="78" t="str">
        <f t="shared" si="14"/>
        <v/>
      </c>
      <c r="S97" s="78" t="str">
        <f t="shared" si="15"/>
        <v/>
      </c>
      <c r="T97" s="78" t="str">
        <f t="shared" si="16"/>
        <v/>
      </c>
      <c r="U97" s="78" t="str">
        <f t="shared" si="17"/>
        <v/>
      </c>
      <c r="V97" s="78" t="str">
        <f t="shared" si="18"/>
        <v/>
      </c>
      <c r="W97" s="78" t="str">
        <f t="shared" si="19"/>
        <v/>
      </c>
      <c r="X97" s="78" t="str">
        <f t="shared" si="20"/>
        <v/>
      </c>
      <c r="Y97" s="81" t="str">
        <f t="shared" si="21"/>
        <v/>
      </c>
    </row>
    <row r="98" spans="1:25">
      <c r="A98" s="53">
        <v>96</v>
      </c>
      <c r="B98" s="61" t="str">
        <f>IF(入力シート!C99="","",入力シート!C99)</f>
        <v/>
      </c>
      <c r="C98" s="64" t="str">
        <f>IF(入力シート!D99="","",入力シート!D99)</f>
        <v/>
      </c>
      <c r="D98" s="64" t="str">
        <f>IF(入力シート!E99="","",IF(入力シート!E99="○",1,0))</f>
        <v/>
      </c>
      <c r="E98" s="64" t="str">
        <f>IF(入力シート!F99="","",入力シート!F99)</f>
        <v/>
      </c>
      <c r="F98" s="64" t="str">
        <f>IF(入力シート!G99="","",入力シート!G99)</f>
        <v/>
      </c>
      <c r="G98" s="68" t="str">
        <f>IF(入力シート!H99="","",入力シート!H99)</f>
        <v/>
      </c>
      <c r="H98" s="68" t="str">
        <f>IF(入力シート!I99="","",入力シート!I99)</f>
        <v/>
      </c>
      <c r="I98" s="64" t="str">
        <f>IF(入力シート!J99="","",入力シート!J99)</f>
        <v/>
      </c>
      <c r="J98" s="68" t="str">
        <f>IF(入力シート!K99="","",入力シート!K99)</f>
        <v/>
      </c>
      <c r="K98" s="64" t="str">
        <f>IF(入力シート!L99="","",IF(入力シート!L99="該当",1,0))</f>
        <v/>
      </c>
      <c r="L98" s="64" t="str">
        <f>IF(入力シート!M99="","",IF(入力シート!M99="被扶養者",1,0))</f>
        <v/>
      </c>
      <c r="M98" s="64" t="str">
        <f>IF(入力シート!N99="","",入力シート!N99)</f>
        <v/>
      </c>
      <c r="N98" s="71" t="str">
        <f>IF(入力シート!O99="","",入力シート!O99)</f>
        <v/>
      </c>
      <c r="O98" s="74" t="str">
        <f t="shared" si="11"/>
        <v/>
      </c>
      <c r="P98" s="78" t="str">
        <f t="shared" si="12"/>
        <v/>
      </c>
      <c r="Q98" s="78" t="str">
        <f t="shared" si="13"/>
        <v/>
      </c>
      <c r="R98" s="78" t="str">
        <f t="shared" si="14"/>
        <v/>
      </c>
      <c r="S98" s="78" t="str">
        <f t="shared" si="15"/>
        <v/>
      </c>
      <c r="T98" s="78" t="str">
        <f t="shared" si="16"/>
        <v/>
      </c>
      <c r="U98" s="78" t="str">
        <f t="shared" si="17"/>
        <v/>
      </c>
      <c r="V98" s="78" t="str">
        <f t="shared" si="18"/>
        <v/>
      </c>
      <c r="W98" s="78" t="str">
        <f t="shared" si="19"/>
        <v/>
      </c>
      <c r="X98" s="78" t="str">
        <f t="shared" si="20"/>
        <v/>
      </c>
      <c r="Y98" s="81" t="str">
        <f t="shared" si="21"/>
        <v/>
      </c>
    </row>
    <row r="99" spans="1:25">
      <c r="A99" s="53">
        <v>97</v>
      </c>
      <c r="B99" s="61" t="str">
        <f>IF(入力シート!C100="","",入力シート!C100)</f>
        <v/>
      </c>
      <c r="C99" s="64" t="str">
        <f>IF(入力シート!D100="","",入力シート!D100)</f>
        <v/>
      </c>
      <c r="D99" s="64" t="str">
        <f>IF(入力シート!E100="","",IF(入力シート!E100="○",1,0))</f>
        <v/>
      </c>
      <c r="E99" s="64" t="str">
        <f>IF(入力シート!F100="","",入力シート!F100)</f>
        <v/>
      </c>
      <c r="F99" s="64" t="str">
        <f>IF(入力シート!G100="","",入力シート!G100)</f>
        <v/>
      </c>
      <c r="G99" s="68" t="str">
        <f>IF(入力シート!H100="","",入力シート!H100)</f>
        <v/>
      </c>
      <c r="H99" s="68" t="str">
        <f>IF(入力シート!I100="","",入力シート!I100)</f>
        <v/>
      </c>
      <c r="I99" s="64" t="str">
        <f>IF(入力シート!J100="","",入力シート!J100)</f>
        <v/>
      </c>
      <c r="J99" s="68" t="str">
        <f>IF(入力シート!K100="","",入力シート!K100)</f>
        <v/>
      </c>
      <c r="K99" s="64" t="str">
        <f>IF(入力シート!L100="","",IF(入力シート!L100="該当",1,0))</f>
        <v/>
      </c>
      <c r="L99" s="64" t="str">
        <f>IF(入力シート!M100="","",IF(入力シート!M100="被扶養者",1,0))</f>
        <v/>
      </c>
      <c r="M99" s="64" t="str">
        <f>IF(入力シート!N100="","",入力シート!N100)</f>
        <v/>
      </c>
      <c r="N99" s="71" t="str">
        <f>IF(入力シート!O100="","",入力シート!O100)</f>
        <v/>
      </c>
      <c r="O99" s="74" t="str">
        <f t="shared" si="11"/>
        <v/>
      </c>
      <c r="P99" s="78" t="str">
        <f t="shared" si="12"/>
        <v/>
      </c>
      <c r="Q99" s="78" t="str">
        <f t="shared" si="13"/>
        <v/>
      </c>
      <c r="R99" s="78" t="str">
        <f t="shared" si="14"/>
        <v/>
      </c>
      <c r="S99" s="78" t="str">
        <f t="shared" si="15"/>
        <v/>
      </c>
      <c r="T99" s="78" t="str">
        <f t="shared" si="16"/>
        <v/>
      </c>
      <c r="U99" s="78" t="str">
        <f t="shared" si="17"/>
        <v/>
      </c>
      <c r="V99" s="78" t="str">
        <f t="shared" si="18"/>
        <v/>
      </c>
      <c r="W99" s="78" t="str">
        <f t="shared" si="19"/>
        <v/>
      </c>
      <c r="X99" s="78" t="str">
        <f t="shared" si="20"/>
        <v/>
      </c>
      <c r="Y99" s="81" t="str">
        <f t="shared" si="21"/>
        <v/>
      </c>
    </row>
    <row r="100" spans="1:25">
      <c r="A100" s="53">
        <v>98</v>
      </c>
      <c r="B100" s="61" t="str">
        <f>IF(入力シート!C101="","",入力シート!C101)</f>
        <v/>
      </c>
      <c r="C100" s="64" t="str">
        <f>IF(入力シート!D101="","",入力シート!D101)</f>
        <v/>
      </c>
      <c r="D100" s="64" t="str">
        <f>IF(入力シート!E101="","",IF(入力シート!E101="○",1,0))</f>
        <v/>
      </c>
      <c r="E100" s="64" t="str">
        <f>IF(入力シート!F101="","",入力シート!F101)</f>
        <v/>
      </c>
      <c r="F100" s="64" t="str">
        <f>IF(入力シート!G101="","",入力シート!G101)</f>
        <v/>
      </c>
      <c r="G100" s="68" t="str">
        <f>IF(入力シート!H101="","",入力シート!H101)</f>
        <v/>
      </c>
      <c r="H100" s="68" t="str">
        <f>IF(入力シート!I101="","",入力シート!I101)</f>
        <v/>
      </c>
      <c r="I100" s="64" t="str">
        <f>IF(入力シート!J101="","",入力シート!J101)</f>
        <v/>
      </c>
      <c r="J100" s="68" t="str">
        <f>IF(入力シート!K101="","",入力シート!K101)</f>
        <v/>
      </c>
      <c r="K100" s="64" t="str">
        <f>IF(入力シート!L101="","",IF(入力シート!L101="該当",1,0))</f>
        <v/>
      </c>
      <c r="L100" s="64" t="str">
        <f>IF(入力シート!M101="","",IF(入力シート!M101="被扶養者",1,0))</f>
        <v/>
      </c>
      <c r="M100" s="64" t="str">
        <f>IF(入力シート!N101="","",入力シート!N101)</f>
        <v/>
      </c>
      <c r="N100" s="71" t="str">
        <f>IF(入力シート!O101="","",入力シート!O101)</f>
        <v/>
      </c>
      <c r="O100" s="74" t="str">
        <f t="shared" si="11"/>
        <v/>
      </c>
      <c r="P100" s="78" t="str">
        <f t="shared" si="12"/>
        <v/>
      </c>
      <c r="Q100" s="78" t="str">
        <f t="shared" si="13"/>
        <v/>
      </c>
      <c r="R100" s="78" t="str">
        <f t="shared" si="14"/>
        <v/>
      </c>
      <c r="S100" s="78" t="str">
        <f t="shared" si="15"/>
        <v/>
      </c>
      <c r="T100" s="78" t="str">
        <f t="shared" si="16"/>
        <v/>
      </c>
      <c r="U100" s="78" t="str">
        <f t="shared" si="17"/>
        <v/>
      </c>
      <c r="V100" s="78" t="str">
        <f t="shared" si="18"/>
        <v/>
      </c>
      <c r="W100" s="78" t="str">
        <f t="shared" si="19"/>
        <v/>
      </c>
      <c r="X100" s="78" t="str">
        <f t="shared" si="20"/>
        <v/>
      </c>
      <c r="Y100" s="81" t="str">
        <f t="shared" si="21"/>
        <v/>
      </c>
    </row>
    <row r="101" spans="1:25">
      <c r="A101" s="53">
        <v>99</v>
      </c>
      <c r="B101" s="61" t="str">
        <f>IF(入力シート!C102="","",入力シート!C102)</f>
        <v/>
      </c>
      <c r="C101" s="64" t="str">
        <f>IF(入力シート!D102="","",入力シート!D102)</f>
        <v/>
      </c>
      <c r="D101" s="64" t="str">
        <f>IF(入力シート!E102="","",IF(入力シート!E102="○",1,0))</f>
        <v/>
      </c>
      <c r="E101" s="64" t="str">
        <f>IF(入力シート!F102="","",入力シート!F102)</f>
        <v/>
      </c>
      <c r="F101" s="64" t="str">
        <f>IF(入力シート!G102="","",入力シート!G102)</f>
        <v/>
      </c>
      <c r="G101" s="68" t="str">
        <f>IF(入力シート!H102="","",入力シート!H102)</f>
        <v/>
      </c>
      <c r="H101" s="68" t="str">
        <f>IF(入力シート!I102="","",入力シート!I102)</f>
        <v/>
      </c>
      <c r="I101" s="64" t="str">
        <f>IF(入力シート!J102="","",入力シート!J102)</f>
        <v/>
      </c>
      <c r="J101" s="68" t="str">
        <f>IF(入力シート!K102="","",入力シート!K102)</f>
        <v/>
      </c>
      <c r="K101" s="64" t="str">
        <f>IF(入力シート!L102="","",IF(入力シート!L102="該当",1,0))</f>
        <v/>
      </c>
      <c r="L101" s="64" t="str">
        <f>IF(入力シート!M102="","",IF(入力シート!M102="被扶養者",1,0))</f>
        <v/>
      </c>
      <c r="M101" s="64" t="str">
        <f>IF(入力シート!N102="","",入力シート!N102)</f>
        <v/>
      </c>
      <c r="N101" s="71" t="str">
        <f>IF(入力シート!O102="","",入力シート!O102)</f>
        <v/>
      </c>
      <c r="O101" s="74" t="str">
        <f t="shared" si="11"/>
        <v/>
      </c>
      <c r="P101" s="78" t="str">
        <f t="shared" si="12"/>
        <v/>
      </c>
      <c r="Q101" s="78" t="str">
        <f t="shared" si="13"/>
        <v/>
      </c>
      <c r="R101" s="78" t="str">
        <f t="shared" si="14"/>
        <v/>
      </c>
      <c r="S101" s="78" t="str">
        <f t="shared" si="15"/>
        <v/>
      </c>
      <c r="T101" s="78" t="str">
        <f t="shared" si="16"/>
        <v/>
      </c>
      <c r="U101" s="78" t="str">
        <f t="shared" si="17"/>
        <v/>
      </c>
      <c r="V101" s="78" t="str">
        <f t="shared" si="18"/>
        <v/>
      </c>
      <c r="W101" s="78" t="str">
        <f t="shared" si="19"/>
        <v/>
      </c>
      <c r="X101" s="78" t="str">
        <f t="shared" si="20"/>
        <v/>
      </c>
      <c r="Y101" s="81" t="str">
        <f t="shared" si="21"/>
        <v/>
      </c>
    </row>
    <row r="102" spans="1:25">
      <c r="A102" s="53">
        <v>100</v>
      </c>
      <c r="B102" s="61" t="str">
        <f>IF(入力シート!C103="","",入力シート!C103)</f>
        <v/>
      </c>
      <c r="C102" s="64" t="str">
        <f>IF(入力シート!D103="","",入力シート!D103)</f>
        <v/>
      </c>
      <c r="D102" s="64" t="str">
        <f>IF(入力シート!E103="","",IF(入力シート!E103="○",1,0))</f>
        <v/>
      </c>
      <c r="E102" s="64" t="str">
        <f>IF(入力シート!F103="","",入力シート!F103)</f>
        <v/>
      </c>
      <c r="F102" s="64" t="str">
        <f>IF(入力シート!G103="","",入力シート!G103)</f>
        <v/>
      </c>
      <c r="G102" s="68" t="str">
        <f>IF(入力シート!H103="","",入力シート!H103)</f>
        <v/>
      </c>
      <c r="H102" s="68" t="str">
        <f>IF(入力シート!I103="","",入力シート!I103)</f>
        <v/>
      </c>
      <c r="I102" s="64" t="str">
        <f>IF(入力シート!J103="","",入力シート!J103)</f>
        <v/>
      </c>
      <c r="J102" s="68" t="str">
        <f>IF(入力シート!K103="","",入力シート!K103)</f>
        <v/>
      </c>
      <c r="K102" s="64" t="str">
        <f>IF(入力シート!L103="","",IF(入力シート!L103="該当",1,0))</f>
        <v/>
      </c>
      <c r="L102" s="64" t="str">
        <f>IF(入力シート!M103="","",IF(入力シート!M103="被扶養者",1,0))</f>
        <v/>
      </c>
      <c r="M102" s="64" t="str">
        <f>IF(入力シート!N103="","",入力シート!N103)</f>
        <v/>
      </c>
      <c r="N102" s="71" t="str">
        <f>IF(入力シート!O103="","",入力シート!O103)</f>
        <v/>
      </c>
      <c r="O102" s="74" t="str">
        <f t="shared" si="11"/>
        <v/>
      </c>
      <c r="P102" s="78" t="str">
        <f t="shared" si="12"/>
        <v/>
      </c>
      <c r="Q102" s="78" t="str">
        <f t="shared" si="13"/>
        <v/>
      </c>
      <c r="R102" s="78" t="str">
        <f t="shared" si="14"/>
        <v/>
      </c>
      <c r="S102" s="78" t="str">
        <f t="shared" si="15"/>
        <v/>
      </c>
      <c r="T102" s="78" t="str">
        <f t="shared" si="16"/>
        <v/>
      </c>
      <c r="U102" s="78" t="str">
        <f t="shared" si="17"/>
        <v/>
      </c>
      <c r="V102" s="78" t="str">
        <f t="shared" si="18"/>
        <v/>
      </c>
      <c r="W102" s="78" t="str">
        <f t="shared" si="19"/>
        <v/>
      </c>
      <c r="X102" s="78" t="str">
        <f t="shared" si="20"/>
        <v/>
      </c>
      <c r="Y102" s="81" t="str">
        <f t="shared" si="21"/>
        <v/>
      </c>
    </row>
    <row r="103" spans="1:25">
      <c r="A103" s="53">
        <v>101</v>
      </c>
      <c r="B103" s="61" t="str">
        <f>IF(入力シート!C104="","",入力シート!C104)</f>
        <v/>
      </c>
      <c r="C103" s="64" t="str">
        <f>IF(入力シート!D104="","",入力シート!D104)</f>
        <v/>
      </c>
      <c r="D103" s="64" t="str">
        <f>IF(入力シート!E104="","",IF(入力シート!E104="○",1,0))</f>
        <v/>
      </c>
      <c r="E103" s="64" t="str">
        <f>IF(入力シート!F104="","",入力シート!F104)</f>
        <v/>
      </c>
      <c r="F103" s="64" t="str">
        <f>IF(入力シート!G104="","",入力シート!G104)</f>
        <v/>
      </c>
      <c r="G103" s="68" t="str">
        <f>IF(入力シート!H104="","",入力シート!H104)</f>
        <v/>
      </c>
      <c r="H103" s="68" t="str">
        <f>IF(入力シート!I104="","",入力シート!I104)</f>
        <v/>
      </c>
      <c r="I103" s="64" t="str">
        <f>IF(入力シート!J104="","",入力シート!J104)</f>
        <v/>
      </c>
      <c r="J103" s="68" t="str">
        <f>IF(入力シート!K104="","",入力シート!K104)</f>
        <v/>
      </c>
      <c r="K103" s="64" t="str">
        <f>IF(入力シート!L104="","",IF(入力シート!L104="該当",1,0))</f>
        <v/>
      </c>
      <c r="L103" s="64" t="str">
        <f>IF(入力シート!M104="","",IF(入力シート!M104="被扶養者",1,0))</f>
        <v/>
      </c>
      <c r="M103" s="64" t="str">
        <f>IF(入力シート!N104="","",入力シート!N104)</f>
        <v/>
      </c>
      <c r="N103" s="71" t="str">
        <f>IF(入力シート!O104="","",入力シート!O104)</f>
        <v/>
      </c>
      <c r="O103" s="74" t="str">
        <f t="shared" si="11"/>
        <v/>
      </c>
      <c r="P103" s="78" t="str">
        <f t="shared" si="12"/>
        <v/>
      </c>
      <c r="Q103" s="78" t="str">
        <f t="shared" si="13"/>
        <v/>
      </c>
      <c r="R103" s="78" t="str">
        <f t="shared" si="14"/>
        <v/>
      </c>
      <c r="S103" s="78" t="str">
        <f t="shared" si="15"/>
        <v/>
      </c>
      <c r="T103" s="78" t="str">
        <f t="shared" si="16"/>
        <v/>
      </c>
      <c r="U103" s="78" t="str">
        <f t="shared" si="17"/>
        <v/>
      </c>
      <c r="V103" s="78" t="str">
        <f t="shared" si="18"/>
        <v/>
      </c>
      <c r="W103" s="78" t="str">
        <f t="shared" si="19"/>
        <v/>
      </c>
      <c r="X103" s="78" t="str">
        <f t="shared" si="20"/>
        <v/>
      </c>
      <c r="Y103" s="81" t="str">
        <f t="shared" si="21"/>
        <v/>
      </c>
    </row>
    <row r="104" spans="1:25">
      <c r="A104" s="53">
        <v>102</v>
      </c>
      <c r="B104" s="61" t="str">
        <f>IF(入力シート!C105="","",入力シート!C105)</f>
        <v/>
      </c>
      <c r="C104" s="64" t="str">
        <f>IF(入力シート!D105="","",入力シート!D105)</f>
        <v/>
      </c>
      <c r="D104" s="64" t="str">
        <f>IF(入力シート!E105="","",IF(入力シート!E105="○",1,0))</f>
        <v/>
      </c>
      <c r="E104" s="64" t="str">
        <f>IF(入力シート!F105="","",入力シート!F105)</f>
        <v/>
      </c>
      <c r="F104" s="64" t="str">
        <f>IF(入力シート!G105="","",入力シート!G105)</f>
        <v/>
      </c>
      <c r="G104" s="68" t="str">
        <f>IF(入力シート!H105="","",入力シート!H105)</f>
        <v/>
      </c>
      <c r="H104" s="68" t="str">
        <f>IF(入力シート!I105="","",入力シート!I105)</f>
        <v/>
      </c>
      <c r="I104" s="64" t="str">
        <f>IF(入力シート!J105="","",入力シート!J105)</f>
        <v/>
      </c>
      <c r="J104" s="68" t="str">
        <f>IF(入力シート!K105="","",入力シート!K105)</f>
        <v/>
      </c>
      <c r="K104" s="64" t="str">
        <f>IF(入力シート!L105="","",IF(入力シート!L105="該当",1,0))</f>
        <v/>
      </c>
      <c r="L104" s="64" t="str">
        <f>IF(入力シート!M105="","",IF(入力シート!M105="被扶養者",1,0))</f>
        <v/>
      </c>
      <c r="M104" s="64" t="str">
        <f>IF(入力シート!N105="","",入力シート!N105)</f>
        <v/>
      </c>
      <c r="N104" s="71" t="str">
        <f>IF(入力シート!O105="","",入力シート!O105)</f>
        <v/>
      </c>
      <c r="O104" s="74" t="str">
        <f t="shared" si="11"/>
        <v/>
      </c>
      <c r="P104" s="78" t="str">
        <f t="shared" si="12"/>
        <v/>
      </c>
      <c r="Q104" s="78" t="str">
        <f t="shared" si="13"/>
        <v/>
      </c>
      <c r="R104" s="78" t="str">
        <f t="shared" si="14"/>
        <v/>
      </c>
      <c r="S104" s="78" t="str">
        <f t="shared" si="15"/>
        <v/>
      </c>
      <c r="T104" s="78" t="str">
        <f t="shared" si="16"/>
        <v/>
      </c>
      <c r="U104" s="78" t="str">
        <f t="shared" si="17"/>
        <v/>
      </c>
      <c r="V104" s="78" t="str">
        <f t="shared" si="18"/>
        <v/>
      </c>
      <c r="W104" s="78" t="str">
        <f t="shared" si="19"/>
        <v/>
      </c>
      <c r="X104" s="78" t="str">
        <f t="shared" si="20"/>
        <v/>
      </c>
      <c r="Y104" s="81" t="str">
        <f t="shared" si="21"/>
        <v/>
      </c>
    </row>
    <row r="105" spans="1:25">
      <c r="A105" s="53">
        <v>103</v>
      </c>
      <c r="B105" s="61" t="str">
        <f>IF(入力シート!C106="","",入力シート!C106)</f>
        <v/>
      </c>
      <c r="C105" s="64" t="str">
        <f>IF(入力シート!D106="","",入力シート!D106)</f>
        <v/>
      </c>
      <c r="D105" s="64" t="str">
        <f>IF(入力シート!E106="","",IF(入力シート!E106="○",1,0))</f>
        <v/>
      </c>
      <c r="E105" s="64" t="str">
        <f>IF(入力シート!F106="","",入力シート!F106)</f>
        <v/>
      </c>
      <c r="F105" s="64" t="str">
        <f>IF(入力シート!G106="","",入力シート!G106)</f>
        <v/>
      </c>
      <c r="G105" s="68" t="str">
        <f>IF(入力シート!H106="","",入力シート!H106)</f>
        <v/>
      </c>
      <c r="H105" s="68" t="str">
        <f>IF(入力シート!I106="","",入力シート!I106)</f>
        <v/>
      </c>
      <c r="I105" s="64" t="str">
        <f>IF(入力シート!J106="","",入力シート!J106)</f>
        <v/>
      </c>
      <c r="J105" s="68" t="str">
        <f>IF(入力シート!K106="","",入力シート!K106)</f>
        <v/>
      </c>
      <c r="K105" s="64" t="str">
        <f>IF(入力シート!L106="","",IF(入力シート!L106="該当",1,0))</f>
        <v/>
      </c>
      <c r="L105" s="64" t="str">
        <f>IF(入力シート!M106="","",IF(入力シート!M106="被扶養者",1,0))</f>
        <v/>
      </c>
      <c r="M105" s="64" t="str">
        <f>IF(入力シート!N106="","",入力シート!N106)</f>
        <v/>
      </c>
      <c r="N105" s="71" t="str">
        <f>IF(入力シート!O106="","",入力シート!O106)</f>
        <v/>
      </c>
      <c r="O105" s="74" t="str">
        <f t="shared" si="11"/>
        <v/>
      </c>
      <c r="P105" s="78" t="str">
        <f t="shared" si="12"/>
        <v/>
      </c>
      <c r="Q105" s="78" t="str">
        <f t="shared" si="13"/>
        <v/>
      </c>
      <c r="R105" s="78" t="str">
        <f t="shared" si="14"/>
        <v/>
      </c>
      <c r="S105" s="78" t="str">
        <f t="shared" si="15"/>
        <v/>
      </c>
      <c r="T105" s="78" t="str">
        <f t="shared" si="16"/>
        <v/>
      </c>
      <c r="U105" s="78" t="str">
        <f t="shared" si="17"/>
        <v/>
      </c>
      <c r="V105" s="78" t="str">
        <f t="shared" si="18"/>
        <v/>
      </c>
      <c r="W105" s="78" t="str">
        <f t="shared" si="19"/>
        <v/>
      </c>
      <c r="X105" s="78" t="str">
        <f t="shared" si="20"/>
        <v/>
      </c>
      <c r="Y105" s="81" t="str">
        <f t="shared" si="21"/>
        <v/>
      </c>
    </row>
    <row r="106" spans="1:25">
      <c r="A106" s="53">
        <v>104</v>
      </c>
      <c r="B106" s="61" t="str">
        <f>IF(入力シート!C107="","",入力シート!C107)</f>
        <v/>
      </c>
      <c r="C106" s="64" t="str">
        <f>IF(入力シート!D107="","",入力シート!D107)</f>
        <v/>
      </c>
      <c r="D106" s="64" t="str">
        <f>IF(入力シート!E107="","",IF(入力シート!E107="○",1,0))</f>
        <v/>
      </c>
      <c r="E106" s="64" t="str">
        <f>IF(入力シート!F107="","",入力シート!F107)</f>
        <v/>
      </c>
      <c r="F106" s="64" t="str">
        <f>IF(入力シート!G107="","",入力シート!G107)</f>
        <v/>
      </c>
      <c r="G106" s="68" t="str">
        <f>IF(入力シート!H107="","",入力シート!H107)</f>
        <v/>
      </c>
      <c r="H106" s="68" t="str">
        <f>IF(入力シート!I107="","",入力シート!I107)</f>
        <v/>
      </c>
      <c r="I106" s="64" t="str">
        <f>IF(入力シート!J107="","",入力シート!J107)</f>
        <v/>
      </c>
      <c r="J106" s="68" t="str">
        <f>IF(入力シート!K107="","",入力シート!K107)</f>
        <v/>
      </c>
      <c r="K106" s="64" t="str">
        <f>IF(入力シート!L107="","",IF(入力シート!L107="該当",1,0))</f>
        <v/>
      </c>
      <c r="L106" s="64" t="str">
        <f>IF(入力シート!M107="","",IF(入力シート!M107="被扶養者",1,0))</f>
        <v/>
      </c>
      <c r="M106" s="64" t="str">
        <f>IF(入力シート!N107="","",入力シート!N107)</f>
        <v/>
      </c>
      <c r="N106" s="71" t="str">
        <f>IF(入力シート!O107="","",入力シート!O107)</f>
        <v/>
      </c>
      <c r="O106" s="74" t="str">
        <f t="shared" si="11"/>
        <v/>
      </c>
      <c r="P106" s="78" t="str">
        <f t="shared" si="12"/>
        <v/>
      </c>
      <c r="Q106" s="78" t="str">
        <f t="shared" si="13"/>
        <v/>
      </c>
      <c r="R106" s="78" t="str">
        <f t="shared" si="14"/>
        <v/>
      </c>
      <c r="S106" s="78" t="str">
        <f t="shared" si="15"/>
        <v/>
      </c>
      <c r="T106" s="78" t="str">
        <f t="shared" si="16"/>
        <v/>
      </c>
      <c r="U106" s="78" t="str">
        <f t="shared" si="17"/>
        <v/>
      </c>
      <c r="V106" s="78" t="str">
        <f t="shared" si="18"/>
        <v/>
      </c>
      <c r="W106" s="78" t="str">
        <f t="shared" si="19"/>
        <v/>
      </c>
      <c r="X106" s="78" t="str">
        <f t="shared" si="20"/>
        <v/>
      </c>
      <c r="Y106" s="81" t="str">
        <f t="shared" si="21"/>
        <v/>
      </c>
    </row>
    <row r="107" spans="1:25">
      <c r="A107" s="53">
        <v>105</v>
      </c>
      <c r="B107" s="61" t="str">
        <f>IF(入力シート!C108="","",入力シート!C108)</f>
        <v/>
      </c>
      <c r="C107" s="64" t="str">
        <f>IF(入力シート!D108="","",入力シート!D108)</f>
        <v/>
      </c>
      <c r="D107" s="64" t="str">
        <f>IF(入力シート!E108="","",IF(入力シート!E108="○",1,0))</f>
        <v/>
      </c>
      <c r="E107" s="64" t="str">
        <f>IF(入力シート!F108="","",入力シート!F108)</f>
        <v/>
      </c>
      <c r="F107" s="64" t="str">
        <f>IF(入力シート!G108="","",入力シート!G108)</f>
        <v/>
      </c>
      <c r="G107" s="68" t="str">
        <f>IF(入力シート!H108="","",入力シート!H108)</f>
        <v/>
      </c>
      <c r="H107" s="68" t="str">
        <f>IF(入力シート!I108="","",入力シート!I108)</f>
        <v/>
      </c>
      <c r="I107" s="64" t="str">
        <f>IF(入力シート!J108="","",入力シート!J108)</f>
        <v/>
      </c>
      <c r="J107" s="68" t="str">
        <f>IF(入力シート!K108="","",入力シート!K108)</f>
        <v/>
      </c>
      <c r="K107" s="64" t="str">
        <f>IF(入力シート!L108="","",IF(入力シート!L108="該当",1,0))</f>
        <v/>
      </c>
      <c r="L107" s="64" t="str">
        <f>IF(入力シート!M108="","",IF(入力シート!M108="被扶養者",1,0))</f>
        <v/>
      </c>
      <c r="M107" s="64" t="str">
        <f>IF(入力シート!N108="","",入力シート!N108)</f>
        <v/>
      </c>
      <c r="N107" s="71" t="str">
        <f>IF(入力シート!O108="","",入力シート!O108)</f>
        <v/>
      </c>
      <c r="O107" s="74" t="str">
        <f t="shared" si="11"/>
        <v/>
      </c>
      <c r="P107" s="78" t="str">
        <f t="shared" si="12"/>
        <v/>
      </c>
      <c r="Q107" s="78" t="str">
        <f t="shared" si="13"/>
        <v/>
      </c>
      <c r="R107" s="78" t="str">
        <f t="shared" si="14"/>
        <v/>
      </c>
      <c r="S107" s="78" t="str">
        <f t="shared" si="15"/>
        <v/>
      </c>
      <c r="T107" s="78" t="str">
        <f t="shared" si="16"/>
        <v/>
      </c>
      <c r="U107" s="78" t="str">
        <f t="shared" si="17"/>
        <v/>
      </c>
      <c r="V107" s="78" t="str">
        <f t="shared" si="18"/>
        <v/>
      </c>
      <c r="W107" s="78" t="str">
        <f t="shared" si="19"/>
        <v/>
      </c>
      <c r="X107" s="78" t="str">
        <f t="shared" si="20"/>
        <v/>
      </c>
      <c r="Y107" s="81" t="str">
        <f t="shared" si="21"/>
        <v/>
      </c>
    </row>
    <row r="108" spans="1:25">
      <c r="A108" s="53">
        <v>106</v>
      </c>
      <c r="B108" s="61" t="str">
        <f>IF(入力シート!C109="","",入力シート!C109)</f>
        <v/>
      </c>
      <c r="C108" s="64" t="str">
        <f>IF(入力シート!D109="","",入力シート!D109)</f>
        <v/>
      </c>
      <c r="D108" s="64" t="str">
        <f>IF(入力シート!E109="","",IF(入力シート!E109="○",1,0))</f>
        <v/>
      </c>
      <c r="E108" s="64" t="str">
        <f>IF(入力シート!F109="","",入力シート!F109)</f>
        <v/>
      </c>
      <c r="F108" s="64" t="str">
        <f>IF(入力シート!G109="","",入力シート!G109)</f>
        <v/>
      </c>
      <c r="G108" s="68" t="str">
        <f>IF(入力シート!H109="","",入力シート!H109)</f>
        <v/>
      </c>
      <c r="H108" s="68" t="str">
        <f>IF(入力シート!I109="","",入力シート!I109)</f>
        <v/>
      </c>
      <c r="I108" s="64" t="str">
        <f>IF(入力シート!J109="","",入力シート!J109)</f>
        <v/>
      </c>
      <c r="J108" s="68" t="str">
        <f>IF(入力シート!K109="","",入力シート!K109)</f>
        <v/>
      </c>
      <c r="K108" s="64" t="str">
        <f>IF(入力シート!L109="","",IF(入力シート!L109="該当",1,0))</f>
        <v/>
      </c>
      <c r="L108" s="64" t="str">
        <f>IF(入力シート!M109="","",IF(入力シート!M109="被扶養者",1,0))</f>
        <v/>
      </c>
      <c r="M108" s="64" t="str">
        <f>IF(入力シート!N109="","",入力シート!N109)</f>
        <v/>
      </c>
      <c r="N108" s="71" t="str">
        <f>IF(入力シート!O109="","",入力シート!O109)</f>
        <v/>
      </c>
      <c r="O108" s="74" t="str">
        <f t="shared" si="11"/>
        <v/>
      </c>
      <c r="P108" s="78" t="str">
        <f t="shared" si="12"/>
        <v/>
      </c>
      <c r="Q108" s="78" t="str">
        <f t="shared" si="13"/>
        <v/>
      </c>
      <c r="R108" s="78" t="str">
        <f t="shared" si="14"/>
        <v/>
      </c>
      <c r="S108" s="78" t="str">
        <f t="shared" si="15"/>
        <v/>
      </c>
      <c r="T108" s="78" t="str">
        <f t="shared" si="16"/>
        <v/>
      </c>
      <c r="U108" s="78" t="str">
        <f t="shared" si="17"/>
        <v/>
      </c>
      <c r="V108" s="78" t="str">
        <f t="shared" si="18"/>
        <v/>
      </c>
      <c r="W108" s="78" t="str">
        <f t="shared" si="19"/>
        <v/>
      </c>
      <c r="X108" s="78" t="str">
        <f t="shared" si="20"/>
        <v/>
      </c>
      <c r="Y108" s="81" t="str">
        <f t="shared" si="21"/>
        <v/>
      </c>
    </row>
    <row r="109" spans="1:25">
      <c r="A109" s="53">
        <v>107</v>
      </c>
      <c r="B109" s="61" t="str">
        <f>IF(入力シート!C110="","",入力シート!C110)</f>
        <v/>
      </c>
      <c r="C109" s="64" t="str">
        <f>IF(入力シート!D110="","",入力シート!D110)</f>
        <v/>
      </c>
      <c r="D109" s="64" t="str">
        <f>IF(入力シート!E110="","",IF(入力シート!E110="○",1,0))</f>
        <v/>
      </c>
      <c r="E109" s="64" t="str">
        <f>IF(入力シート!F110="","",入力シート!F110)</f>
        <v/>
      </c>
      <c r="F109" s="64" t="str">
        <f>IF(入力シート!G110="","",入力シート!G110)</f>
        <v/>
      </c>
      <c r="G109" s="68" t="str">
        <f>IF(入力シート!H110="","",入力シート!H110)</f>
        <v/>
      </c>
      <c r="H109" s="68" t="str">
        <f>IF(入力シート!I110="","",入力シート!I110)</f>
        <v/>
      </c>
      <c r="I109" s="64" t="str">
        <f>IF(入力シート!J110="","",入力シート!J110)</f>
        <v/>
      </c>
      <c r="J109" s="68" t="str">
        <f>IF(入力シート!K110="","",入力シート!K110)</f>
        <v/>
      </c>
      <c r="K109" s="64" t="str">
        <f>IF(入力シート!L110="","",IF(入力シート!L110="該当",1,0))</f>
        <v/>
      </c>
      <c r="L109" s="64" t="str">
        <f>IF(入力シート!M110="","",IF(入力シート!M110="被扶養者",1,0))</f>
        <v/>
      </c>
      <c r="M109" s="64" t="str">
        <f>IF(入力シート!N110="","",入力シート!N110)</f>
        <v/>
      </c>
      <c r="N109" s="71" t="str">
        <f>IF(入力シート!O110="","",入力シート!O110)</f>
        <v/>
      </c>
      <c r="O109" s="74" t="str">
        <f t="shared" si="11"/>
        <v/>
      </c>
      <c r="P109" s="78" t="str">
        <f t="shared" si="12"/>
        <v/>
      </c>
      <c r="Q109" s="78" t="str">
        <f t="shared" si="13"/>
        <v/>
      </c>
      <c r="R109" s="78" t="str">
        <f t="shared" si="14"/>
        <v/>
      </c>
      <c r="S109" s="78" t="str">
        <f t="shared" si="15"/>
        <v/>
      </c>
      <c r="T109" s="78" t="str">
        <f t="shared" si="16"/>
        <v/>
      </c>
      <c r="U109" s="78" t="str">
        <f t="shared" si="17"/>
        <v/>
      </c>
      <c r="V109" s="78" t="str">
        <f t="shared" si="18"/>
        <v/>
      </c>
      <c r="W109" s="78" t="str">
        <f t="shared" si="19"/>
        <v/>
      </c>
      <c r="X109" s="78" t="str">
        <f t="shared" si="20"/>
        <v/>
      </c>
      <c r="Y109" s="81" t="str">
        <f t="shared" si="21"/>
        <v/>
      </c>
    </row>
    <row r="110" spans="1:25">
      <c r="A110" s="53">
        <v>108</v>
      </c>
      <c r="B110" s="61" t="str">
        <f>IF(入力シート!C111="","",入力シート!C111)</f>
        <v/>
      </c>
      <c r="C110" s="64" t="str">
        <f>IF(入力シート!D111="","",入力シート!D111)</f>
        <v/>
      </c>
      <c r="D110" s="64" t="str">
        <f>IF(入力シート!E111="","",IF(入力シート!E111="○",1,0))</f>
        <v/>
      </c>
      <c r="E110" s="64" t="str">
        <f>IF(入力シート!F111="","",入力シート!F111)</f>
        <v/>
      </c>
      <c r="F110" s="64" t="str">
        <f>IF(入力シート!G111="","",入力シート!G111)</f>
        <v/>
      </c>
      <c r="G110" s="68" t="str">
        <f>IF(入力シート!H111="","",入力シート!H111)</f>
        <v/>
      </c>
      <c r="H110" s="68" t="str">
        <f>IF(入力シート!I111="","",入力シート!I111)</f>
        <v/>
      </c>
      <c r="I110" s="64" t="str">
        <f>IF(入力シート!J111="","",入力シート!J111)</f>
        <v/>
      </c>
      <c r="J110" s="68" t="str">
        <f>IF(入力シート!K111="","",入力シート!K111)</f>
        <v/>
      </c>
      <c r="K110" s="64" t="str">
        <f>IF(入力シート!L111="","",IF(入力シート!L111="該当",1,0))</f>
        <v/>
      </c>
      <c r="L110" s="64" t="str">
        <f>IF(入力シート!M111="","",IF(入力シート!M111="被扶養者",1,0))</f>
        <v/>
      </c>
      <c r="M110" s="64" t="str">
        <f>IF(入力シート!N111="","",入力シート!N111)</f>
        <v/>
      </c>
      <c r="N110" s="71" t="str">
        <f>IF(入力シート!O111="","",入力シート!O111)</f>
        <v/>
      </c>
      <c r="O110" s="74" t="str">
        <f t="shared" si="11"/>
        <v/>
      </c>
      <c r="P110" s="78" t="str">
        <f t="shared" si="12"/>
        <v/>
      </c>
      <c r="Q110" s="78" t="str">
        <f t="shared" si="13"/>
        <v/>
      </c>
      <c r="R110" s="78" t="str">
        <f t="shared" si="14"/>
        <v/>
      </c>
      <c r="S110" s="78" t="str">
        <f t="shared" si="15"/>
        <v/>
      </c>
      <c r="T110" s="78" t="str">
        <f t="shared" si="16"/>
        <v/>
      </c>
      <c r="U110" s="78" t="str">
        <f t="shared" si="17"/>
        <v/>
      </c>
      <c r="V110" s="78" t="str">
        <f t="shared" si="18"/>
        <v/>
      </c>
      <c r="W110" s="78" t="str">
        <f t="shared" si="19"/>
        <v/>
      </c>
      <c r="X110" s="78" t="str">
        <f t="shared" si="20"/>
        <v/>
      </c>
      <c r="Y110" s="81" t="str">
        <f t="shared" si="21"/>
        <v/>
      </c>
    </row>
    <row r="111" spans="1:25">
      <c r="A111" s="53">
        <v>109</v>
      </c>
      <c r="B111" s="61" t="str">
        <f>IF(入力シート!C112="","",入力シート!C112)</f>
        <v/>
      </c>
      <c r="C111" s="64" t="str">
        <f>IF(入力シート!D112="","",入力シート!D112)</f>
        <v/>
      </c>
      <c r="D111" s="64" t="str">
        <f>IF(入力シート!E112="","",IF(入力シート!E112="○",1,0))</f>
        <v/>
      </c>
      <c r="E111" s="64" t="str">
        <f>IF(入力シート!F112="","",入力シート!F112)</f>
        <v/>
      </c>
      <c r="F111" s="64" t="str">
        <f>IF(入力シート!G112="","",入力シート!G112)</f>
        <v/>
      </c>
      <c r="G111" s="68" t="str">
        <f>IF(入力シート!H112="","",入力シート!H112)</f>
        <v/>
      </c>
      <c r="H111" s="68" t="str">
        <f>IF(入力シート!I112="","",入力シート!I112)</f>
        <v/>
      </c>
      <c r="I111" s="64" t="str">
        <f>IF(入力シート!J112="","",入力シート!J112)</f>
        <v/>
      </c>
      <c r="J111" s="68" t="str">
        <f>IF(入力シート!K112="","",入力シート!K112)</f>
        <v/>
      </c>
      <c r="K111" s="64" t="str">
        <f>IF(入力シート!L112="","",IF(入力シート!L112="該当",1,0))</f>
        <v/>
      </c>
      <c r="L111" s="64" t="str">
        <f>IF(入力シート!M112="","",IF(入力シート!M112="被扶養者",1,0))</f>
        <v/>
      </c>
      <c r="M111" s="64" t="str">
        <f>IF(入力シート!N112="","",入力シート!N112)</f>
        <v/>
      </c>
      <c r="N111" s="71" t="str">
        <f>IF(入力シート!O112="","",入力シート!O112)</f>
        <v/>
      </c>
      <c r="O111" s="74" t="str">
        <f t="shared" si="11"/>
        <v/>
      </c>
      <c r="P111" s="78" t="str">
        <f t="shared" si="12"/>
        <v/>
      </c>
      <c r="Q111" s="78" t="str">
        <f t="shared" si="13"/>
        <v/>
      </c>
      <c r="R111" s="78" t="str">
        <f t="shared" si="14"/>
        <v/>
      </c>
      <c r="S111" s="78" t="str">
        <f t="shared" si="15"/>
        <v/>
      </c>
      <c r="T111" s="78" t="str">
        <f t="shared" si="16"/>
        <v/>
      </c>
      <c r="U111" s="78" t="str">
        <f t="shared" si="17"/>
        <v/>
      </c>
      <c r="V111" s="78" t="str">
        <f t="shared" si="18"/>
        <v/>
      </c>
      <c r="W111" s="78" t="str">
        <f t="shared" si="19"/>
        <v/>
      </c>
      <c r="X111" s="78" t="str">
        <f t="shared" si="20"/>
        <v/>
      </c>
      <c r="Y111" s="81" t="str">
        <f t="shared" si="21"/>
        <v/>
      </c>
    </row>
    <row r="112" spans="1:25">
      <c r="A112" s="53">
        <v>110</v>
      </c>
      <c r="B112" s="61" t="str">
        <f>IF(入力シート!C113="","",入力シート!C113)</f>
        <v/>
      </c>
      <c r="C112" s="64" t="str">
        <f>IF(入力シート!D113="","",入力シート!D113)</f>
        <v/>
      </c>
      <c r="D112" s="64" t="str">
        <f>IF(入力シート!E113="","",IF(入力シート!E113="○",1,0))</f>
        <v/>
      </c>
      <c r="E112" s="64" t="str">
        <f>IF(入力シート!F113="","",入力シート!F113)</f>
        <v/>
      </c>
      <c r="F112" s="64" t="str">
        <f>IF(入力シート!G113="","",入力シート!G113)</f>
        <v/>
      </c>
      <c r="G112" s="68" t="str">
        <f>IF(入力シート!H113="","",入力シート!H113)</f>
        <v/>
      </c>
      <c r="H112" s="68" t="str">
        <f>IF(入力シート!I113="","",入力シート!I113)</f>
        <v/>
      </c>
      <c r="I112" s="64" t="str">
        <f>IF(入力シート!J113="","",入力シート!J113)</f>
        <v/>
      </c>
      <c r="J112" s="68" t="str">
        <f>IF(入力シート!K113="","",入力シート!K113)</f>
        <v/>
      </c>
      <c r="K112" s="64" t="str">
        <f>IF(入力シート!L113="","",IF(入力シート!L113="該当",1,0))</f>
        <v/>
      </c>
      <c r="L112" s="64" t="str">
        <f>IF(入力シート!M113="","",IF(入力シート!M113="被扶養者",1,0))</f>
        <v/>
      </c>
      <c r="M112" s="64" t="str">
        <f>IF(入力シート!N113="","",入力シート!N113)</f>
        <v/>
      </c>
      <c r="N112" s="71" t="str">
        <f>IF(入力シート!O113="","",入力シート!O113)</f>
        <v/>
      </c>
      <c r="O112" s="74" t="str">
        <f t="shared" si="11"/>
        <v/>
      </c>
      <c r="P112" s="78" t="str">
        <f t="shared" si="12"/>
        <v/>
      </c>
      <c r="Q112" s="78" t="str">
        <f t="shared" si="13"/>
        <v/>
      </c>
      <c r="R112" s="78" t="str">
        <f t="shared" si="14"/>
        <v/>
      </c>
      <c r="S112" s="78" t="str">
        <f t="shared" si="15"/>
        <v/>
      </c>
      <c r="T112" s="78" t="str">
        <f t="shared" si="16"/>
        <v/>
      </c>
      <c r="U112" s="78" t="str">
        <f t="shared" si="17"/>
        <v/>
      </c>
      <c r="V112" s="78" t="str">
        <f t="shared" si="18"/>
        <v/>
      </c>
      <c r="W112" s="78" t="str">
        <f t="shared" si="19"/>
        <v/>
      </c>
      <c r="X112" s="78" t="str">
        <f t="shared" si="20"/>
        <v/>
      </c>
      <c r="Y112" s="81" t="str">
        <f t="shared" si="21"/>
        <v/>
      </c>
    </row>
    <row r="113" spans="1:25">
      <c r="A113" s="53">
        <v>111</v>
      </c>
      <c r="B113" s="61" t="str">
        <f>IF(入力シート!C114="","",入力シート!C114)</f>
        <v/>
      </c>
      <c r="C113" s="64" t="str">
        <f>IF(入力シート!D114="","",入力シート!D114)</f>
        <v/>
      </c>
      <c r="D113" s="64" t="str">
        <f>IF(入力シート!E114="","",IF(入力シート!E114="○",1,0))</f>
        <v/>
      </c>
      <c r="E113" s="64" t="str">
        <f>IF(入力シート!F114="","",入力シート!F114)</f>
        <v/>
      </c>
      <c r="F113" s="64" t="str">
        <f>IF(入力シート!G114="","",入力シート!G114)</f>
        <v/>
      </c>
      <c r="G113" s="68" t="str">
        <f>IF(入力シート!H114="","",入力シート!H114)</f>
        <v/>
      </c>
      <c r="H113" s="68" t="str">
        <f>IF(入力シート!I114="","",入力シート!I114)</f>
        <v/>
      </c>
      <c r="I113" s="64" t="str">
        <f>IF(入力シート!J114="","",入力シート!J114)</f>
        <v/>
      </c>
      <c r="J113" s="68" t="str">
        <f>IF(入力シート!K114="","",入力シート!K114)</f>
        <v/>
      </c>
      <c r="K113" s="64" t="str">
        <f>IF(入力シート!L114="","",IF(入力シート!L114="該当",1,0))</f>
        <v/>
      </c>
      <c r="L113" s="64" t="str">
        <f>IF(入力シート!M114="","",IF(入力シート!M114="被扶養者",1,0))</f>
        <v/>
      </c>
      <c r="M113" s="64" t="str">
        <f>IF(入力シート!N114="","",入力シート!N114)</f>
        <v/>
      </c>
      <c r="N113" s="71" t="str">
        <f>IF(入力シート!O114="","",入力シート!O114)</f>
        <v/>
      </c>
      <c r="O113" s="74" t="str">
        <f t="shared" si="11"/>
        <v/>
      </c>
      <c r="P113" s="78" t="str">
        <f t="shared" si="12"/>
        <v/>
      </c>
      <c r="Q113" s="78" t="str">
        <f t="shared" si="13"/>
        <v/>
      </c>
      <c r="R113" s="78" t="str">
        <f t="shared" si="14"/>
        <v/>
      </c>
      <c r="S113" s="78" t="str">
        <f t="shared" si="15"/>
        <v/>
      </c>
      <c r="T113" s="78" t="str">
        <f t="shared" si="16"/>
        <v/>
      </c>
      <c r="U113" s="78" t="str">
        <f t="shared" si="17"/>
        <v/>
      </c>
      <c r="V113" s="78" t="str">
        <f t="shared" si="18"/>
        <v/>
      </c>
      <c r="W113" s="78" t="str">
        <f t="shared" si="19"/>
        <v/>
      </c>
      <c r="X113" s="78" t="str">
        <f t="shared" si="20"/>
        <v/>
      </c>
      <c r="Y113" s="81" t="str">
        <f t="shared" si="21"/>
        <v/>
      </c>
    </row>
    <row r="114" spans="1:25">
      <c r="A114" s="53">
        <v>112</v>
      </c>
      <c r="B114" s="61" t="str">
        <f>IF(入力シート!C115="","",入力シート!C115)</f>
        <v/>
      </c>
      <c r="C114" s="64" t="str">
        <f>IF(入力シート!D115="","",入力シート!D115)</f>
        <v/>
      </c>
      <c r="D114" s="64" t="str">
        <f>IF(入力シート!E115="","",IF(入力シート!E115="○",1,0))</f>
        <v/>
      </c>
      <c r="E114" s="64" t="str">
        <f>IF(入力シート!F115="","",入力シート!F115)</f>
        <v/>
      </c>
      <c r="F114" s="64" t="str">
        <f>IF(入力シート!G115="","",入力シート!G115)</f>
        <v/>
      </c>
      <c r="G114" s="68" t="str">
        <f>IF(入力シート!H115="","",入力シート!H115)</f>
        <v/>
      </c>
      <c r="H114" s="68" t="str">
        <f>IF(入力シート!I115="","",入力シート!I115)</f>
        <v/>
      </c>
      <c r="I114" s="64" t="str">
        <f>IF(入力シート!J115="","",入力シート!J115)</f>
        <v/>
      </c>
      <c r="J114" s="68" t="str">
        <f>IF(入力シート!K115="","",入力シート!K115)</f>
        <v/>
      </c>
      <c r="K114" s="64" t="str">
        <f>IF(入力シート!L115="","",IF(入力シート!L115="該当",1,0))</f>
        <v/>
      </c>
      <c r="L114" s="64" t="str">
        <f>IF(入力シート!M115="","",IF(入力シート!M115="被扶養者",1,0))</f>
        <v/>
      </c>
      <c r="M114" s="64" t="str">
        <f>IF(入力シート!N115="","",入力シート!N115)</f>
        <v/>
      </c>
      <c r="N114" s="71" t="str">
        <f>IF(入力シート!O115="","",入力シート!O115)</f>
        <v/>
      </c>
      <c r="O114" s="74" t="str">
        <f t="shared" si="11"/>
        <v/>
      </c>
      <c r="P114" s="78" t="str">
        <f t="shared" si="12"/>
        <v/>
      </c>
      <c r="Q114" s="78" t="str">
        <f t="shared" si="13"/>
        <v/>
      </c>
      <c r="R114" s="78" t="str">
        <f t="shared" si="14"/>
        <v/>
      </c>
      <c r="S114" s="78" t="str">
        <f t="shared" si="15"/>
        <v/>
      </c>
      <c r="T114" s="78" t="str">
        <f t="shared" si="16"/>
        <v/>
      </c>
      <c r="U114" s="78" t="str">
        <f t="shared" si="17"/>
        <v/>
      </c>
      <c r="V114" s="78" t="str">
        <f t="shared" si="18"/>
        <v/>
      </c>
      <c r="W114" s="78" t="str">
        <f t="shared" si="19"/>
        <v/>
      </c>
      <c r="X114" s="78" t="str">
        <f t="shared" si="20"/>
        <v/>
      </c>
      <c r="Y114" s="81" t="str">
        <f t="shared" si="21"/>
        <v/>
      </c>
    </row>
    <row r="115" spans="1:25">
      <c r="A115" s="53">
        <v>113</v>
      </c>
      <c r="B115" s="61" t="str">
        <f>IF(入力シート!C116="","",入力シート!C116)</f>
        <v/>
      </c>
      <c r="C115" s="64" t="str">
        <f>IF(入力シート!D116="","",入力シート!D116)</f>
        <v/>
      </c>
      <c r="D115" s="64" t="str">
        <f>IF(入力シート!E116="","",IF(入力シート!E116="○",1,0))</f>
        <v/>
      </c>
      <c r="E115" s="64" t="str">
        <f>IF(入力シート!F116="","",入力シート!F116)</f>
        <v/>
      </c>
      <c r="F115" s="64" t="str">
        <f>IF(入力シート!G116="","",入力シート!G116)</f>
        <v/>
      </c>
      <c r="G115" s="68" t="str">
        <f>IF(入力シート!H116="","",入力シート!H116)</f>
        <v/>
      </c>
      <c r="H115" s="68" t="str">
        <f>IF(入力シート!I116="","",入力シート!I116)</f>
        <v/>
      </c>
      <c r="I115" s="64" t="str">
        <f>IF(入力シート!J116="","",入力シート!J116)</f>
        <v/>
      </c>
      <c r="J115" s="68" t="str">
        <f>IF(入力シート!K116="","",入力シート!K116)</f>
        <v/>
      </c>
      <c r="K115" s="64" t="str">
        <f>IF(入力シート!L116="","",IF(入力シート!L116="該当",1,0))</f>
        <v/>
      </c>
      <c r="L115" s="64" t="str">
        <f>IF(入力シート!M116="","",IF(入力シート!M116="被扶養者",1,0))</f>
        <v/>
      </c>
      <c r="M115" s="64" t="str">
        <f>IF(入力シート!N116="","",入力シート!N116)</f>
        <v/>
      </c>
      <c r="N115" s="71" t="str">
        <f>IF(入力シート!O116="","",入力シート!O116)</f>
        <v/>
      </c>
      <c r="O115" s="74" t="str">
        <f t="shared" si="11"/>
        <v/>
      </c>
      <c r="P115" s="78" t="str">
        <f t="shared" si="12"/>
        <v/>
      </c>
      <c r="Q115" s="78" t="str">
        <f t="shared" si="13"/>
        <v/>
      </c>
      <c r="R115" s="78" t="str">
        <f t="shared" si="14"/>
        <v/>
      </c>
      <c r="S115" s="78" t="str">
        <f t="shared" si="15"/>
        <v/>
      </c>
      <c r="T115" s="78" t="str">
        <f t="shared" si="16"/>
        <v/>
      </c>
      <c r="U115" s="78" t="str">
        <f t="shared" si="17"/>
        <v/>
      </c>
      <c r="V115" s="78" t="str">
        <f t="shared" si="18"/>
        <v/>
      </c>
      <c r="W115" s="78" t="str">
        <f t="shared" si="19"/>
        <v/>
      </c>
      <c r="X115" s="78" t="str">
        <f t="shared" si="20"/>
        <v/>
      </c>
      <c r="Y115" s="81" t="str">
        <f t="shared" si="21"/>
        <v/>
      </c>
    </row>
    <row r="116" spans="1:25">
      <c r="A116" s="53">
        <v>114</v>
      </c>
      <c r="B116" s="61" t="str">
        <f>IF(入力シート!C117="","",入力シート!C117)</f>
        <v/>
      </c>
      <c r="C116" s="64" t="str">
        <f>IF(入力シート!D117="","",入力シート!D117)</f>
        <v/>
      </c>
      <c r="D116" s="64" t="str">
        <f>IF(入力シート!E117="","",IF(入力シート!E117="○",1,0))</f>
        <v/>
      </c>
      <c r="E116" s="64" t="str">
        <f>IF(入力シート!F117="","",入力シート!F117)</f>
        <v/>
      </c>
      <c r="F116" s="64" t="str">
        <f>IF(入力シート!G117="","",入力シート!G117)</f>
        <v/>
      </c>
      <c r="G116" s="68" t="str">
        <f>IF(入力シート!H117="","",入力シート!H117)</f>
        <v/>
      </c>
      <c r="H116" s="68" t="str">
        <f>IF(入力シート!I117="","",入力シート!I117)</f>
        <v/>
      </c>
      <c r="I116" s="64" t="str">
        <f>IF(入力シート!J117="","",入力シート!J117)</f>
        <v/>
      </c>
      <c r="J116" s="68" t="str">
        <f>IF(入力シート!K117="","",入力シート!K117)</f>
        <v/>
      </c>
      <c r="K116" s="64" t="str">
        <f>IF(入力シート!L117="","",IF(入力シート!L117="該当",1,0))</f>
        <v/>
      </c>
      <c r="L116" s="64" t="str">
        <f>IF(入力シート!M117="","",IF(入力シート!M117="被扶養者",1,0))</f>
        <v/>
      </c>
      <c r="M116" s="64" t="str">
        <f>IF(入力シート!N117="","",入力シート!N117)</f>
        <v/>
      </c>
      <c r="N116" s="71" t="str">
        <f>IF(入力シート!O117="","",入力シート!O117)</f>
        <v/>
      </c>
      <c r="O116" s="74" t="str">
        <f t="shared" si="11"/>
        <v/>
      </c>
      <c r="P116" s="78" t="str">
        <f t="shared" si="12"/>
        <v/>
      </c>
      <c r="Q116" s="78" t="str">
        <f t="shared" si="13"/>
        <v/>
      </c>
      <c r="R116" s="78" t="str">
        <f t="shared" si="14"/>
        <v/>
      </c>
      <c r="S116" s="78" t="str">
        <f t="shared" si="15"/>
        <v/>
      </c>
      <c r="T116" s="78" t="str">
        <f t="shared" si="16"/>
        <v/>
      </c>
      <c r="U116" s="78" t="str">
        <f t="shared" si="17"/>
        <v/>
      </c>
      <c r="V116" s="78" t="str">
        <f t="shared" si="18"/>
        <v/>
      </c>
      <c r="W116" s="78" t="str">
        <f t="shared" si="19"/>
        <v/>
      </c>
      <c r="X116" s="78" t="str">
        <f t="shared" si="20"/>
        <v/>
      </c>
      <c r="Y116" s="81" t="str">
        <f t="shared" si="21"/>
        <v/>
      </c>
    </row>
    <row r="117" spans="1:25">
      <c r="A117" s="53">
        <v>115</v>
      </c>
      <c r="B117" s="61" t="str">
        <f>IF(入力シート!C118="","",入力シート!C118)</f>
        <v/>
      </c>
      <c r="C117" s="64" t="str">
        <f>IF(入力シート!D118="","",入力シート!D118)</f>
        <v/>
      </c>
      <c r="D117" s="64" t="str">
        <f>IF(入力シート!E118="","",IF(入力シート!E118="○",1,0))</f>
        <v/>
      </c>
      <c r="E117" s="64" t="str">
        <f>IF(入力シート!F118="","",入力シート!F118)</f>
        <v/>
      </c>
      <c r="F117" s="64" t="str">
        <f>IF(入力シート!G118="","",入力シート!G118)</f>
        <v/>
      </c>
      <c r="G117" s="68" t="str">
        <f>IF(入力シート!H118="","",入力シート!H118)</f>
        <v/>
      </c>
      <c r="H117" s="68" t="str">
        <f>IF(入力シート!I118="","",入力シート!I118)</f>
        <v/>
      </c>
      <c r="I117" s="64" t="str">
        <f>IF(入力シート!J118="","",入力シート!J118)</f>
        <v/>
      </c>
      <c r="J117" s="68" t="str">
        <f>IF(入力シート!K118="","",入力シート!K118)</f>
        <v/>
      </c>
      <c r="K117" s="64" t="str">
        <f>IF(入力シート!L118="","",IF(入力シート!L118="該当",1,0))</f>
        <v/>
      </c>
      <c r="L117" s="64" t="str">
        <f>IF(入力シート!M118="","",IF(入力シート!M118="被扶養者",1,0))</f>
        <v/>
      </c>
      <c r="M117" s="64" t="str">
        <f>IF(入力シート!N118="","",入力シート!N118)</f>
        <v/>
      </c>
      <c r="N117" s="71" t="str">
        <f>IF(入力シート!O118="","",入力シート!O118)</f>
        <v/>
      </c>
      <c r="O117" s="74" t="str">
        <f t="shared" si="11"/>
        <v/>
      </c>
      <c r="P117" s="78" t="str">
        <f t="shared" si="12"/>
        <v/>
      </c>
      <c r="Q117" s="78" t="str">
        <f t="shared" si="13"/>
        <v/>
      </c>
      <c r="R117" s="78" t="str">
        <f t="shared" si="14"/>
        <v/>
      </c>
      <c r="S117" s="78" t="str">
        <f t="shared" si="15"/>
        <v/>
      </c>
      <c r="T117" s="78" t="str">
        <f t="shared" si="16"/>
        <v/>
      </c>
      <c r="U117" s="78" t="str">
        <f t="shared" si="17"/>
        <v/>
      </c>
      <c r="V117" s="78" t="str">
        <f t="shared" si="18"/>
        <v/>
      </c>
      <c r="W117" s="78" t="str">
        <f t="shared" si="19"/>
        <v/>
      </c>
      <c r="X117" s="78" t="str">
        <f t="shared" si="20"/>
        <v/>
      </c>
      <c r="Y117" s="81" t="str">
        <f t="shared" si="21"/>
        <v/>
      </c>
    </row>
    <row r="118" spans="1:25">
      <c r="A118" s="53">
        <v>116</v>
      </c>
      <c r="B118" s="61" t="str">
        <f>IF(入力シート!C119="","",入力シート!C119)</f>
        <v/>
      </c>
      <c r="C118" s="64" t="str">
        <f>IF(入力シート!D119="","",入力シート!D119)</f>
        <v/>
      </c>
      <c r="D118" s="64" t="str">
        <f>IF(入力シート!E119="","",IF(入力シート!E119="○",1,0))</f>
        <v/>
      </c>
      <c r="E118" s="64" t="str">
        <f>IF(入力シート!F119="","",入力シート!F119)</f>
        <v/>
      </c>
      <c r="F118" s="64" t="str">
        <f>IF(入力シート!G119="","",入力シート!G119)</f>
        <v/>
      </c>
      <c r="G118" s="68" t="str">
        <f>IF(入力シート!H119="","",入力シート!H119)</f>
        <v/>
      </c>
      <c r="H118" s="68" t="str">
        <f>IF(入力シート!I119="","",入力シート!I119)</f>
        <v/>
      </c>
      <c r="I118" s="64" t="str">
        <f>IF(入力シート!J119="","",入力シート!J119)</f>
        <v/>
      </c>
      <c r="J118" s="68" t="str">
        <f>IF(入力シート!K119="","",入力シート!K119)</f>
        <v/>
      </c>
      <c r="K118" s="64" t="str">
        <f>IF(入力シート!L119="","",IF(入力シート!L119="該当",1,0))</f>
        <v/>
      </c>
      <c r="L118" s="64" t="str">
        <f>IF(入力シート!M119="","",IF(入力シート!M119="被扶養者",1,0))</f>
        <v/>
      </c>
      <c r="M118" s="64" t="str">
        <f>IF(入力シート!N119="","",入力シート!N119)</f>
        <v/>
      </c>
      <c r="N118" s="71" t="str">
        <f>IF(入力シート!O119="","",入力シート!O119)</f>
        <v/>
      </c>
      <c r="O118" s="74" t="str">
        <f t="shared" si="11"/>
        <v/>
      </c>
      <c r="P118" s="78" t="str">
        <f t="shared" si="12"/>
        <v/>
      </c>
      <c r="Q118" s="78" t="str">
        <f t="shared" si="13"/>
        <v/>
      </c>
      <c r="R118" s="78" t="str">
        <f t="shared" si="14"/>
        <v/>
      </c>
      <c r="S118" s="78" t="str">
        <f t="shared" si="15"/>
        <v/>
      </c>
      <c r="T118" s="78" t="str">
        <f t="shared" si="16"/>
        <v/>
      </c>
      <c r="U118" s="78" t="str">
        <f t="shared" si="17"/>
        <v/>
      </c>
      <c r="V118" s="78" t="str">
        <f t="shared" si="18"/>
        <v/>
      </c>
      <c r="W118" s="78" t="str">
        <f t="shared" si="19"/>
        <v/>
      </c>
      <c r="X118" s="78" t="str">
        <f t="shared" si="20"/>
        <v/>
      </c>
      <c r="Y118" s="81" t="str">
        <f t="shared" si="21"/>
        <v/>
      </c>
    </row>
    <row r="119" spans="1:25">
      <c r="A119" s="53">
        <v>117</v>
      </c>
      <c r="B119" s="61" t="str">
        <f>IF(入力シート!C120="","",入力シート!C120)</f>
        <v/>
      </c>
      <c r="C119" s="64" t="str">
        <f>IF(入力シート!D120="","",入力シート!D120)</f>
        <v/>
      </c>
      <c r="D119" s="64" t="str">
        <f>IF(入力シート!E120="","",IF(入力シート!E120="○",1,0))</f>
        <v/>
      </c>
      <c r="E119" s="64" t="str">
        <f>IF(入力シート!F120="","",入力シート!F120)</f>
        <v/>
      </c>
      <c r="F119" s="64" t="str">
        <f>IF(入力シート!G120="","",入力シート!G120)</f>
        <v/>
      </c>
      <c r="G119" s="68" t="str">
        <f>IF(入力シート!H120="","",入力シート!H120)</f>
        <v/>
      </c>
      <c r="H119" s="68" t="str">
        <f>IF(入力シート!I120="","",入力シート!I120)</f>
        <v/>
      </c>
      <c r="I119" s="64" t="str">
        <f>IF(入力シート!J120="","",入力シート!J120)</f>
        <v/>
      </c>
      <c r="J119" s="68" t="str">
        <f>IF(入力シート!K120="","",入力シート!K120)</f>
        <v/>
      </c>
      <c r="K119" s="64" t="str">
        <f>IF(入力シート!L120="","",IF(入力シート!L120="該当",1,0))</f>
        <v/>
      </c>
      <c r="L119" s="64" t="str">
        <f>IF(入力シート!M120="","",IF(入力シート!M120="被扶養者",1,0))</f>
        <v/>
      </c>
      <c r="M119" s="64" t="str">
        <f>IF(入力シート!N120="","",入力シート!N120)</f>
        <v/>
      </c>
      <c r="N119" s="71" t="str">
        <f>IF(入力シート!O120="","",入力シート!O120)</f>
        <v/>
      </c>
      <c r="O119" s="74" t="str">
        <f t="shared" si="11"/>
        <v/>
      </c>
      <c r="P119" s="78" t="str">
        <f t="shared" si="12"/>
        <v/>
      </c>
      <c r="Q119" s="78" t="str">
        <f t="shared" si="13"/>
        <v/>
      </c>
      <c r="R119" s="78" t="str">
        <f t="shared" si="14"/>
        <v/>
      </c>
      <c r="S119" s="78" t="str">
        <f t="shared" si="15"/>
        <v/>
      </c>
      <c r="T119" s="78" t="str">
        <f t="shared" si="16"/>
        <v/>
      </c>
      <c r="U119" s="78" t="str">
        <f t="shared" si="17"/>
        <v/>
      </c>
      <c r="V119" s="78" t="str">
        <f t="shared" si="18"/>
        <v/>
      </c>
      <c r="W119" s="78" t="str">
        <f t="shared" si="19"/>
        <v/>
      </c>
      <c r="X119" s="78" t="str">
        <f t="shared" si="20"/>
        <v/>
      </c>
      <c r="Y119" s="81" t="str">
        <f t="shared" si="21"/>
        <v/>
      </c>
    </row>
    <row r="120" spans="1:25">
      <c r="A120" s="53">
        <v>118</v>
      </c>
      <c r="B120" s="61" t="str">
        <f>IF(入力シート!C121="","",入力シート!C121)</f>
        <v/>
      </c>
      <c r="C120" s="64" t="str">
        <f>IF(入力シート!D121="","",入力シート!D121)</f>
        <v/>
      </c>
      <c r="D120" s="64" t="str">
        <f>IF(入力シート!E121="","",IF(入力シート!E121="○",1,0))</f>
        <v/>
      </c>
      <c r="E120" s="64" t="str">
        <f>IF(入力シート!F121="","",入力シート!F121)</f>
        <v/>
      </c>
      <c r="F120" s="64" t="str">
        <f>IF(入力シート!G121="","",入力シート!G121)</f>
        <v/>
      </c>
      <c r="G120" s="68" t="str">
        <f>IF(入力シート!H121="","",入力シート!H121)</f>
        <v/>
      </c>
      <c r="H120" s="68" t="str">
        <f>IF(入力シート!I121="","",入力シート!I121)</f>
        <v/>
      </c>
      <c r="I120" s="64" t="str">
        <f>IF(入力シート!J121="","",入力シート!J121)</f>
        <v/>
      </c>
      <c r="J120" s="68" t="str">
        <f>IF(入力シート!K121="","",入力シート!K121)</f>
        <v/>
      </c>
      <c r="K120" s="64" t="str">
        <f>IF(入力シート!L121="","",IF(入力シート!L121="該当",1,0))</f>
        <v/>
      </c>
      <c r="L120" s="64" t="str">
        <f>IF(入力シート!M121="","",IF(入力シート!M121="被扶養者",1,0))</f>
        <v/>
      </c>
      <c r="M120" s="64" t="str">
        <f>IF(入力シート!N121="","",入力シート!N121)</f>
        <v/>
      </c>
      <c r="N120" s="71" t="str">
        <f>IF(入力シート!O121="","",入力シート!O121)</f>
        <v/>
      </c>
      <c r="O120" s="74" t="str">
        <f t="shared" si="11"/>
        <v/>
      </c>
      <c r="P120" s="78" t="str">
        <f t="shared" si="12"/>
        <v/>
      </c>
      <c r="Q120" s="78" t="str">
        <f t="shared" si="13"/>
        <v/>
      </c>
      <c r="R120" s="78" t="str">
        <f t="shared" si="14"/>
        <v/>
      </c>
      <c r="S120" s="78" t="str">
        <f t="shared" si="15"/>
        <v/>
      </c>
      <c r="T120" s="78" t="str">
        <f t="shared" si="16"/>
        <v/>
      </c>
      <c r="U120" s="78" t="str">
        <f t="shared" si="17"/>
        <v/>
      </c>
      <c r="V120" s="78" t="str">
        <f t="shared" si="18"/>
        <v/>
      </c>
      <c r="W120" s="78" t="str">
        <f t="shared" si="19"/>
        <v/>
      </c>
      <c r="X120" s="78" t="str">
        <f t="shared" si="20"/>
        <v/>
      </c>
      <c r="Y120" s="81" t="str">
        <f t="shared" si="21"/>
        <v/>
      </c>
    </row>
    <row r="121" spans="1:25">
      <c r="A121" s="53">
        <v>119</v>
      </c>
      <c r="B121" s="61" t="str">
        <f>IF(入力シート!C122="","",入力シート!C122)</f>
        <v/>
      </c>
      <c r="C121" s="64" t="str">
        <f>IF(入力シート!D122="","",入力シート!D122)</f>
        <v/>
      </c>
      <c r="D121" s="64" t="str">
        <f>IF(入力シート!E122="","",IF(入力シート!E122="○",1,0))</f>
        <v/>
      </c>
      <c r="E121" s="64" t="str">
        <f>IF(入力シート!F122="","",入力シート!F122)</f>
        <v/>
      </c>
      <c r="F121" s="64" t="str">
        <f>IF(入力シート!G122="","",入力シート!G122)</f>
        <v/>
      </c>
      <c r="G121" s="68" t="str">
        <f>IF(入力シート!H122="","",入力シート!H122)</f>
        <v/>
      </c>
      <c r="H121" s="68" t="str">
        <f>IF(入力シート!I122="","",入力シート!I122)</f>
        <v/>
      </c>
      <c r="I121" s="64" t="str">
        <f>IF(入力シート!J122="","",入力シート!J122)</f>
        <v/>
      </c>
      <c r="J121" s="68" t="str">
        <f>IF(入力シート!K122="","",入力シート!K122)</f>
        <v/>
      </c>
      <c r="K121" s="64" t="str">
        <f>IF(入力シート!L122="","",IF(入力シート!L122="該当",1,0))</f>
        <v/>
      </c>
      <c r="L121" s="64" t="str">
        <f>IF(入力シート!M122="","",IF(入力シート!M122="被扶養者",1,0))</f>
        <v/>
      </c>
      <c r="M121" s="64" t="str">
        <f>IF(入力シート!N122="","",入力シート!N122)</f>
        <v/>
      </c>
      <c r="N121" s="71" t="str">
        <f>IF(入力シート!O122="","",入力シート!O122)</f>
        <v/>
      </c>
      <c r="O121" s="74" t="str">
        <f t="shared" si="11"/>
        <v/>
      </c>
      <c r="P121" s="78" t="str">
        <f t="shared" si="12"/>
        <v/>
      </c>
      <c r="Q121" s="78" t="str">
        <f t="shared" si="13"/>
        <v/>
      </c>
      <c r="R121" s="78" t="str">
        <f t="shared" si="14"/>
        <v/>
      </c>
      <c r="S121" s="78" t="str">
        <f t="shared" si="15"/>
        <v/>
      </c>
      <c r="T121" s="78" t="str">
        <f t="shared" si="16"/>
        <v/>
      </c>
      <c r="U121" s="78" t="str">
        <f t="shared" si="17"/>
        <v/>
      </c>
      <c r="V121" s="78" t="str">
        <f t="shared" si="18"/>
        <v/>
      </c>
      <c r="W121" s="78" t="str">
        <f t="shared" si="19"/>
        <v/>
      </c>
      <c r="X121" s="78" t="str">
        <f t="shared" si="20"/>
        <v/>
      </c>
      <c r="Y121" s="81" t="str">
        <f t="shared" si="21"/>
        <v/>
      </c>
    </row>
    <row r="122" spans="1:25">
      <c r="A122" s="53">
        <v>120</v>
      </c>
      <c r="B122" s="61" t="str">
        <f>IF(入力シート!C123="","",入力シート!C123)</f>
        <v/>
      </c>
      <c r="C122" s="64" t="str">
        <f>IF(入力シート!D123="","",入力シート!D123)</f>
        <v/>
      </c>
      <c r="D122" s="64" t="str">
        <f>IF(入力シート!E123="","",IF(入力シート!E123="○",1,0))</f>
        <v/>
      </c>
      <c r="E122" s="64" t="str">
        <f>IF(入力シート!F123="","",入力シート!F123)</f>
        <v/>
      </c>
      <c r="F122" s="64" t="str">
        <f>IF(入力シート!G123="","",入力シート!G123)</f>
        <v/>
      </c>
      <c r="G122" s="68" t="str">
        <f>IF(入力シート!H123="","",入力シート!H123)</f>
        <v/>
      </c>
      <c r="H122" s="68" t="str">
        <f>IF(入力シート!I123="","",入力シート!I123)</f>
        <v/>
      </c>
      <c r="I122" s="64" t="str">
        <f>IF(入力シート!J123="","",入力シート!J123)</f>
        <v/>
      </c>
      <c r="J122" s="68" t="str">
        <f>IF(入力シート!K123="","",入力シート!K123)</f>
        <v/>
      </c>
      <c r="K122" s="64" t="str">
        <f>IF(入力シート!L123="","",IF(入力シート!L123="該当",1,0))</f>
        <v/>
      </c>
      <c r="L122" s="64" t="str">
        <f>IF(入力シート!M123="","",IF(入力シート!M123="被扶養者",1,0))</f>
        <v/>
      </c>
      <c r="M122" s="64" t="str">
        <f>IF(入力シート!N123="","",入力シート!N123)</f>
        <v/>
      </c>
      <c r="N122" s="71" t="str">
        <f>IF(入力シート!O123="","",入力シート!O123)</f>
        <v/>
      </c>
      <c r="O122" s="74" t="str">
        <f t="shared" si="11"/>
        <v/>
      </c>
      <c r="P122" s="78" t="str">
        <f t="shared" si="12"/>
        <v/>
      </c>
      <c r="Q122" s="78" t="str">
        <f t="shared" si="13"/>
        <v/>
      </c>
      <c r="R122" s="78" t="str">
        <f t="shared" si="14"/>
        <v/>
      </c>
      <c r="S122" s="78" t="str">
        <f t="shared" si="15"/>
        <v/>
      </c>
      <c r="T122" s="78" t="str">
        <f t="shared" si="16"/>
        <v/>
      </c>
      <c r="U122" s="78" t="str">
        <f t="shared" si="17"/>
        <v/>
      </c>
      <c r="V122" s="78" t="str">
        <f t="shared" si="18"/>
        <v/>
      </c>
      <c r="W122" s="78" t="str">
        <f t="shared" si="19"/>
        <v/>
      </c>
      <c r="X122" s="78" t="str">
        <f t="shared" si="20"/>
        <v/>
      </c>
      <c r="Y122" s="81" t="str">
        <f t="shared" si="21"/>
        <v/>
      </c>
    </row>
    <row r="123" spans="1:25">
      <c r="A123" s="53">
        <v>121</v>
      </c>
      <c r="B123" s="61" t="str">
        <f>IF(入力シート!C124="","",入力シート!C124)</f>
        <v/>
      </c>
      <c r="C123" s="64" t="str">
        <f>IF(入力シート!D124="","",入力シート!D124)</f>
        <v/>
      </c>
      <c r="D123" s="64" t="str">
        <f>IF(入力シート!E124="","",IF(入力シート!E124="○",1,0))</f>
        <v/>
      </c>
      <c r="E123" s="64" t="str">
        <f>IF(入力シート!F124="","",入力シート!F124)</f>
        <v/>
      </c>
      <c r="F123" s="64" t="str">
        <f>IF(入力シート!G124="","",入力シート!G124)</f>
        <v/>
      </c>
      <c r="G123" s="68" t="str">
        <f>IF(入力シート!H124="","",入力シート!H124)</f>
        <v/>
      </c>
      <c r="H123" s="68" t="str">
        <f>IF(入力シート!I124="","",入力シート!I124)</f>
        <v/>
      </c>
      <c r="I123" s="64" t="str">
        <f>IF(入力シート!J124="","",入力シート!J124)</f>
        <v/>
      </c>
      <c r="J123" s="68" t="str">
        <f>IF(入力シート!K124="","",入力シート!K124)</f>
        <v/>
      </c>
      <c r="K123" s="64" t="str">
        <f>IF(入力シート!L124="","",IF(入力シート!L124="該当",1,0))</f>
        <v/>
      </c>
      <c r="L123" s="64" t="str">
        <f>IF(入力シート!M124="","",IF(入力シート!M124="被扶養者",1,0))</f>
        <v/>
      </c>
      <c r="M123" s="64" t="str">
        <f>IF(入力シート!N124="","",入力シート!N124)</f>
        <v/>
      </c>
      <c r="N123" s="71" t="str">
        <f>IF(入力シート!O124="","",入力シート!O124)</f>
        <v/>
      </c>
      <c r="O123" s="74" t="str">
        <f t="shared" si="11"/>
        <v/>
      </c>
      <c r="P123" s="78" t="str">
        <f t="shared" si="12"/>
        <v/>
      </c>
      <c r="Q123" s="78" t="str">
        <f t="shared" si="13"/>
        <v/>
      </c>
      <c r="R123" s="78" t="str">
        <f t="shared" si="14"/>
        <v/>
      </c>
      <c r="S123" s="78" t="str">
        <f t="shared" si="15"/>
        <v/>
      </c>
      <c r="T123" s="78" t="str">
        <f t="shared" si="16"/>
        <v/>
      </c>
      <c r="U123" s="78" t="str">
        <f t="shared" si="17"/>
        <v/>
      </c>
      <c r="V123" s="78" t="str">
        <f t="shared" si="18"/>
        <v/>
      </c>
      <c r="W123" s="78" t="str">
        <f t="shared" si="19"/>
        <v/>
      </c>
      <c r="X123" s="78" t="str">
        <f t="shared" si="20"/>
        <v/>
      </c>
      <c r="Y123" s="81" t="str">
        <f t="shared" si="21"/>
        <v/>
      </c>
    </row>
    <row r="124" spans="1:25">
      <c r="A124" s="53">
        <v>122</v>
      </c>
      <c r="B124" s="61" t="str">
        <f>IF(入力シート!C125="","",入力シート!C125)</f>
        <v/>
      </c>
      <c r="C124" s="64" t="str">
        <f>IF(入力シート!D125="","",入力シート!D125)</f>
        <v/>
      </c>
      <c r="D124" s="64" t="str">
        <f>IF(入力シート!E125="","",IF(入力シート!E125="○",1,0))</f>
        <v/>
      </c>
      <c r="E124" s="64" t="str">
        <f>IF(入力シート!F125="","",入力シート!F125)</f>
        <v/>
      </c>
      <c r="F124" s="64" t="str">
        <f>IF(入力シート!G125="","",入力シート!G125)</f>
        <v/>
      </c>
      <c r="G124" s="68" t="str">
        <f>IF(入力シート!H125="","",入力シート!H125)</f>
        <v/>
      </c>
      <c r="H124" s="68" t="str">
        <f>IF(入力シート!I125="","",入力シート!I125)</f>
        <v/>
      </c>
      <c r="I124" s="64" t="str">
        <f>IF(入力シート!J125="","",入力シート!J125)</f>
        <v/>
      </c>
      <c r="J124" s="68" t="str">
        <f>IF(入力シート!K125="","",入力シート!K125)</f>
        <v/>
      </c>
      <c r="K124" s="64" t="str">
        <f>IF(入力シート!L125="","",IF(入力シート!L125="該当",1,0))</f>
        <v/>
      </c>
      <c r="L124" s="64" t="str">
        <f>IF(入力シート!M125="","",IF(入力シート!M125="被扶養者",1,0))</f>
        <v/>
      </c>
      <c r="M124" s="64" t="str">
        <f>IF(入力シート!N125="","",入力シート!N125)</f>
        <v/>
      </c>
      <c r="N124" s="71" t="str">
        <f>IF(入力シート!O125="","",入力シート!O125)</f>
        <v/>
      </c>
      <c r="O124" s="74" t="str">
        <f t="shared" si="11"/>
        <v/>
      </c>
      <c r="P124" s="78" t="str">
        <f t="shared" si="12"/>
        <v/>
      </c>
      <c r="Q124" s="78" t="str">
        <f t="shared" si="13"/>
        <v/>
      </c>
      <c r="R124" s="78" t="str">
        <f t="shared" si="14"/>
        <v/>
      </c>
      <c r="S124" s="78" t="str">
        <f t="shared" si="15"/>
        <v/>
      </c>
      <c r="T124" s="78" t="str">
        <f t="shared" si="16"/>
        <v/>
      </c>
      <c r="U124" s="78" t="str">
        <f t="shared" si="17"/>
        <v/>
      </c>
      <c r="V124" s="78" t="str">
        <f t="shared" si="18"/>
        <v/>
      </c>
      <c r="W124" s="78" t="str">
        <f t="shared" si="19"/>
        <v/>
      </c>
      <c r="X124" s="78" t="str">
        <f t="shared" si="20"/>
        <v/>
      </c>
      <c r="Y124" s="81" t="str">
        <f t="shared" si="21"/>
        <v/>
      </c>
    </row>
    <row r="125" spans="1:25">
      <c r="A125" s="53">
        <v>123</v>
      </c>
      <c r="B125" s="61" t="str">
        <f>IF(入力シート!C126="","",入力シート!C126)</f>
        <v/>
      </c>
      <c r="C125" s="64" t="str">
        <f>IF(入力シート!D126="","",入力シート!D126)</f>
        <v/>
      </c>
      <c r="D125" s="64" t="str">
        <f>IF(入力シート!E126="","",IF(入力シート!E126="○",1,0))</f>
        <v/>
      </c>
      <c r="E125" s="64" t="str">
        <f>IF(入力シート!F126="","",入力シート!F126)</f>
        <v/>
      </c>
      <c r="F125" s="64" t="str">
        <f>IF(入力シート!G126="","",入力シート!G126)</f>
        <v/>
      </c>
      <c r="G125" s="68" t="str">
        <f>IF(入力シート!H126="","",入力シート!H126)</f>
        <v/>
      </c>
      <c r="H125" s="68" t="str">
        <f>IF(入力シート!I126="","",入力シート!I126)</f>
        <v/>
      </c>
      <c r="I125" s="64" t="str">
        <f>IF(入力シート!J126="","",入力シート!J126)</f>
        <v/>
      </c>
      <c r="J125" s="68" t="str">
        <f>IF(入力シート!K126="","",入力シート!K126)</f>
        <v/>
      </c>
      <c r="K125" s="64" t="str">
        <f>IF(入力シート!L126="","",IF(入力シート!L126="該当",1,0))</f>
        <v/>
      </c>
      <c r="L125" s="64" t="str">
        <f>IF(入力シート!M126="","",IF(入力シート!M126="被扶養者",1,0))</f>
        <v/>
      </c>
      <c r="M125" s="64" t="str">
        <f>IF(入力シート!N126="","",入力シート!N126)</f>
        <v/>
      </c>
      <c r="N125" s="71" t="str">
        <f>IF(入力シート!O126="","",入力シート!O126)</f>
        <v/>
      </c>
      <c r="O125" s="74" t="str">
        <f t="shared" si="11"/>
        <v/>
      </c>
      <c r="P125" s="78" t="str">
        <f t="shared" si="12"/>
        <v/>
      </c>
      <c r="Q125" s="78" t="str">
        <f t="shared" si="13"/>
        <v/>
      </c>
      <c r="R125" s="78" t="str">
        <f t="shared" si="14"/>
        <v/>
      </c>
      <c r="S125" s="78" t="str">
        <f t="shared" si="15"/>
        <v/>
      </c>
      <c r="T125" s="78" t="str">
        <f t="shared" si="16"/>
        <v/>
      </c>
      <c r="U125" s="78" t="str">
        <f t="shared" si="17"/>
        <v/>
      </c>
      <c r="V125" s="78" t="str">
        <f t="shared" si="18"/>
        <v/>
      </c>
      <c r="W125" s="78" t="str">
        <f t="shared" si="19"/>
        <v/>
      </c>
      <c r="X125" s="78" t="str">
        <f t="shared" si="20"/>
        <v/>
      </c>
      <c r="Y125" s="81" t="str">
        <f t="shared" si="21"/>
        <v/>
      </c>
    </row>
    <row r="126" spans="1:25">
      <c r="A126" s="53">
        <v>124</v>
      </c>
      <c r="B126" s="61" t="str">
        <f>IF(入力シート!C127="","",入力シート!C127)</f>
        <v/>
      </c>
      <c r="C126" s="64" t="str">
        <f>IF(入力シート!D127="","",入力シート!D127)</f>
        <v/>
      </c>
      <c r="D126" s="64" t="str">
        <f>IF(入力シート!E127="","",IF(入力シート!E127="○",1,0))</f>
        <v/>
      </c>
      <c r="E126" s="64" t="str">
        <f>IF(入力シート!F127="","",入力シート!F127)</f>
        <v/>
      </c>
      <c r="F126" s="64" t="str">
        <f>IF(入力シート!G127="","",入力シート!G127)</f>
        <v/>
      </c>
      <c r="G126" s="68" t="str">
        <f>IF(入力シート!H127="","",入力シート!H127)</f>
        <v/>
      </c>
      <c r="H126" s="68" t="str">
        <f>IF(入力シート!I127="","",入力シート!I127)</f>
        <v/>
      </c>
      <c r="I126" s="64" t="str">
        <f>IF(入力シート!J127="","",入力シート!J127)</f>
        <v/>
      </c>
      <c r="J126" s="68" t="str">
        <f>IF(入力シート!K127="","",入力シート!K127)</f>
        <v/>
      </c>
      <c r="K126" s="64" t="str">
        <f>IF(入力シート!L127="","",IF(入力シート!L127="該当",1,0))</f>
        <v/>
      </c>
      <c r="L126" s="64" t="str">
        <f>IF(入力シート!M127="","",IF(入力シート!M127="被扶養者",1,0))</f>
        <v/>
      </c>
      <c r="M126" s="64" t="str">
        <f>IF(入力シート!N127="","",入力シート!N127)</f>
        <v/>
      </c>
      <c r="N126" s="71" t="str">
        <f>IF(入力シート!O127="","",入力シート!O127)</f>
        <v/>
      </c>
      <c r="O126" s="74" t="str">
        <f t="shared" si="11"/>
        <v/>
      </c>
      <c r="P126" s="78" t="str">
        <f t="shared" si="12"/>
        <v/>
      </c>
      <c r="Q126" s="78" t="str">
        <f t="shared" si="13"/>
        <v/>
      </c>
      <c r="R126" s="78" t="str">
        <f t="shared" si="14"/>
        <v/>
      </c>
      <c r="S126" s="78" t="str">
        <f t="shared" si="15"/>
        <v/>
      </c>
      <c r="T126" s="78" t="str">
        <f t="shared" si="16"/>
        <v/>
      </c>
      <c r="U126" s="78" t="str">
        <f t="shared" si="17"/>
        <v/>
      </c>
      <c r="V126" s="78" t="str">
        <f t="shared" si="18"/>
        <v/>
      </c>
      <c r="W126" s="78" t="str">
        <f t="shared" si="19"/>
        <v/>
      </c>
      <c r="X126" s="78" t="str">
        <f t="shared" si="20"/>
        <v/>
      </c>
      <c r="Y126" s="81" t="str">
        <f t="shared" si="21"/>
        <v/>
      </c>
    </row>
    <row r="127" spans="1:25">
      <c r="A127" s="53">
        <v>125</v>
      </c>
      <c r="B127" s="61" t="str">
        <f>IF(入力シート!C128="","",入力シート!C128)</f>
        <v/>
      </c>
      <c r="C127" s="64" t="str">
        <f>IF(入力シート!D128="","",入力シート!D128)</f>
        <v/>
      </c>
      <c r="D127" s="64" t="str">
        <f>IF(入力シート!E128="","",IF(入力シート!E128="○",1,0))</f>
        <v/>
      </c>
      <c r="E127" s="64" t="str">
        <f>IF(入力シート!F128="","",入力シート!F128)</f>
        <v/>
      </c>
      <c r="F127" s="64" t="str">
        <f>IF(入力シート!G128="","",入力シート!G128)</f>
        <v/>
      </c>
      <c r="G127" s="68" t="str">
        <f>IF(入力シート!H128="","",入力シート!H128)</f>
        <v/>
      </c>
      <c r="H127" s="68" t="str">
        <f>IF(入力シート!I128="","",入力シート!I128)</f>
        <v/>
      </c>
      <c r="I127" s="64" t="str">
        <f>IF(入力シート!J128="","",入力シート!J128)</f>
        <v/>
      </c>
      <c r="J127" s="68" t="str">
        <f>IF(入力シート!K128="","",入力シート!K128)</f>
        <v/>
      </c>
      <c r="K127" s="64" t="str">
        <f>IF(入力シート!L128="","",IF(入力シート!L128="該当",1,0))</f>
        <v/>
      </c>
      <c r="L127" s="64" t="str">
        <f>IF(入力シート!M128="","",IF(入力シート!M128="被扶養者",1,0))</f>
        <v/>
      </c>
      <c r="M127" s="64" t="str">
        <f>IF(入力シート!N128="","",入力シート!N128)</f>
        <v/>
      </c>
      <c r="N127" s="71" t="str">
        <f>IF(入力シート!O128="","",入力シート!O128)</f>
        <v/>
      </c>
      <c r="O127" s="74" t="str">
        <f t="shared" si="11"/>
        <v/>
      </c>
      <c r="P127" s="78" t="str">
        <f t="shared" si="12"/>
        <v/>
      </c>
      <c r="Q127" s="78" t="str">
        <f t="shared" si="13"/>
        <v/>
      </c>
      <c r="R127" s="78" t="str">
        <f t="shared" si="14"/>
        <v/>
      </c>
      <c r="S127" s="78" t="str">
        <f t="shared" si="15"/>
        <v/>
      </c>
      <c r="T127" s="78" t="str">
        <f t="shared" si="16"/>
        <v/>
      </c>
      <c r="U127" s="78" t="str">
        <f t="shared" si="17"/>
        <v/>
      </c>
      <c r="V127" s="78" t="str">
        <f t="shared" si="18"/>
        <v/>
      </c>
      <c r="W127" s="78" t="str">
        <f t="shared" si="19"/>
        <v/>
      </c>
      <c r="X127" s="78" t="str">
        <f t="shared" si="20"/>
        <v/>
      </c>
      <c r="Y127" s="81" t="str">
        <f t="shared" si="21"/>
        <v/>
      </c>
    </row>
    <row r="128" spans="1:25">
      <c r="A128" s="53">
        <v>126</v>
      </c>
      <c r="B128" s="61" t="str">
        <f>IF(入力シート!C129="","",入力シート!C129)</f>
        <v/>
      </c>
      <c r="C128" s="64" t="str">
        <f>IF(入力シート!D129="","",入力シート!D129)</f>
        <v/>
      </c>
      <c r="D128" s="64" t="str">
        <f>IF(入力シート!E129="","",IF(入力シート!E129="○",1,0))</f>
        <v/>
      </c>
      <c r="E128" s="64" t="str">
        <f>IF(入力シート!F129="","",入力シート!F129)</f>
        <v/>
      </c>
      <c r="F128" s="64" t="str">
        <f>IF(入力シート!G129="","",入力シート!G129)</f>
        <v/>
      </c>
      <c r="G128" s="68" t="str">
        <f>IF(入力シート!H129="","",入力シート!H129)</f>
        <v/>
      </c>
      <c r="H128" s="68" t="str">
        <f>IF(入力シート!I129="","",入力シート!I129)</f>
        <v/>
      </c>
      <c r="I128" s="64" t="str">
        <f>IF(入力シート!J129="","",入力シート!J129)</f>
        <v/>
      </c>
      <c r="J128" s="68" t="str">
        <f>IF(入力シート!K129="","",入力シート!K129)</f>
        <v/>
      </c>
      <c r="K128" s="64" t="str">
        <f>IF(入力シート!L129="","",IF(入力シート!L129="該当",1,0))</f>
        <v/>
      </c>
      <c r="L128" s="64" t="str">
        <f>IF(入力シート!M129="","",IF(入力シート!M129="被扶養者",1,0))</f>
        <v/>
      </c>
      <c r="M128" s="64" t="str">
        <f>IF(入力シート!N129="","",入力シート!N129)</f>
        <v/>
      </c>
      <c r="N128" s="71" t="str">
        <f>IF(入力シート!O129="","",入力シート!O129)</f>
        <v/>
      </c>
      <c r="O128" s="74" t="str">
        <f t="shared" si="11"/>
        <v/>
      </c>
      <c r="P128" s="78" t="str">
        <f t="shared" si="12"/>
        <v/>
      </c>
      <c r="Q128" s="78" t="str">
        <f t="shared" si="13"/>
        <v/>
      </c>
      <c r="R128" s="78" t="str">
        <f t="shared" si="14"/>
        <v/>
      </c>
      <c r="S128" s="78" t="str">
        <f t="shared" si="15"/>
        <v/>
      </c>
      <c r="T128" s="78" t="str">
        <f t="shared" si="16"/>
        <v/>
      </c>
      <c r="U128" s="78" t="str">
        <f t="shared" si="17"/>
        <v/>
      </c>
      <c r="V128" s="78" t="str">
        <f t="shared" si="18"/>
        <v/>
      </c>
      <c r="W128" s="78" t="str">
        <f t="shared" si="19"/>
        <v/>
      </c>
      <c r="X128" s="78" t="str">
        <f t="shared" si="20"/>
        <v/>
      </c>
      <c r="Y128" s="81" t="str">
        <f t="shared" si="21"/>
        <v/>
      </c>
    </row>
    <row r="129" spans="1:25">
      <c r="A129" s="53">
        <v>127</v>
      </c>
      <c r="B129" s="61" t="str">
        <f>IF(入力シート!C130="","",入力シート!C130)</f>
        <v/>
      </c>
      <c r="C129" s="64" t="str">
        <f>IF(入力シート!D130="","",入力シート!D130)</f>
        <v/>
      </c>
      <c r="D129" s="64" t="str">
        <f>IF(入力シート!E130="","",IF(入力シート!E130="○",1,0))</f>
        <v/>
      </c>
      <c r="E129" s="64" t="str">
        <f>IF(入力シート!F130="","",入力シート!F130)</f>
        <v/>
      </c>
      <c r="F129" s="64" t="str">
        <f>IF(入力シート!G130="","",入力シート!G130)</f>
        <v/>
      </c>
      <c r="G129" s="68" t="str">
        <f>IF(入力シート!H130="","",入力シート!H130)</f>
        <v/>
      </c>
      <c r="H129" s="68" t="str">
        <f>IF(入力シート!I130="","",入力シート!I130)</f>
        <v/>
      </c>
      <c r="I129" s="64" t="str">
        <f>IF(入力シート!J130="","",入力シート!J130)</f>
        <v/>
      </c>
      <c r="J129" s="68" t="str">
        <f>IF(入力シート!K130="","",入力シート!K130)</f>
        <v/>
      </c>
      <c r="K129" s="64" t="str">
        <f>IF(入力シート!L130="","",IF(入力シート!L130="該当",1,0))</f>
        <v/>
      </c>
      <c r="L129" s="64" t="str">
        <f>IF(入力シート!M130="","",IF(入力シート!M130="被扶養者",1,0))</f>
        <v/>
      </c>
      <c r="M129" s="64" t="str">
        <f>IF(入力シート!N130="","",入力シート!N130)</f>
        <v/>
      </c>
      <c r="N129" s="71" t="str">
        <f>IF(入力シート!O130="","",入力シート!O130)</f>
        <v/>
      </c>
      <c r="O129" s="74" t="str">
        <f t="shared" si="11"/>
        <v/>
      </c>
      <c r="P129" s="78" t="str">
        <f t="shared" si="12"/>
        <v/>
      </c>
      <c r="Q129" s="78" t="str">
        <f t="shared" si="13"/>
        <v/>
      </c>
      <c r="R129" s="78" t="str">
        <f t="shared" si="14"/>
        <v/>
      </c>
      <c r="S129" s="78" t="str">
        <f t="shared" si="15"/>
        <v/>
      </c>
      <c r="T129" s="78" t="str">
        <f t="shared" si="16"/>
        <v/>
      </c>
      <c r="U129" s="78" t="str">
        <f t="shared" si="17"/>
        <v/>
      </c>
      <c r="V129" s="78" t="str">
        <f t="shared" si="18"/>
        <v/>
      </c>
      <c r="W129" s="78" t="str">
        <f t="shared" si="19"/>
        <v/>
      </c>
      <c r="X129" s="78" t="str">
        <f t="shared" si="20"/>
        <v/>
      </c>
      <c r="Y129" s="81" t="str">
        <f t="shared" si="21"/>
        <v/>
      </c>
    </row>
    <row r="130" spans="1:25">
      <c r="A130" s="53">
        <v>128</v>
      </c>
      <c r="B130" s="61" t="str">
        <f>IF(入力シート!C131="","",入力シート!C131)</f>
        <v/>
      </c>
      <c r="C130" s="64" t="str">
        <f>IF(入力シート!D131="","",入力シート!D131)</f>
        <v/>
      </c>
      <c r="D130" s="64" t="str">
        <f>IF(入力シート!E131="","",IF(入力シート!E131="○",1,0))</f>
        <v/>
      </c>
      <c r="E130" s="64" t="str">
        <f>IF(入力シート!F131="","",入力シート!F131)</f>
        <v/>
      </c>
      <c r="F130" s="64" t="str">
        <f>IF(入力シート!G131="","",入力シート!G131)</f>
        <v/>
      </c>
      <c r="G130" s="68" t="str">
        <f>IF(入力シート!H131="","",入力シート!H131)</f>
        <v/>
      </c>
      <c r="H130" s="68" t="str">
        <f>IF(入力シート!I131="","",入力シート!I131)</f>
        <v/>
      </c>
      <c r="I130" s="64" t="str">
        <f>IF(入力シート!J131="","",入力シート!J131)</f>
        <v/>
      </c>
      <c r="J130" s="68" t="str">
        <f>IF(入力シート!K131="","",入力シート!K131)</f>
        <v/>
      </c>
      <c r="K130" s="64" t="str">
        <f>IF(入力シート!L131="","",IF(入力シート!L131="該当",1,0))</f>
        <v/>
      </c>
      <c r="L130" s="64" t="str">
        <f>IF(入力シート!M131="","",IF(入力シート!M131="被扶養者",1,0))</f>
        <v/>
      </c>
      <c r="M130" s="64" t="str">
        <f>IF(入力シート!N131="","",入力シート!N131)</f>
        <v/>
      </c>
      <c r="N130" s="71" t="str">
        <f>IF(入力シート!O131="","",入力シート!O131)</f>
        <v/>
      </c>
      <c r="O130" s="74" t="str">
        <f t="shared" si="11"/>
        <v/>
      </c>
      <c r="P130" s="78" t="str">
        <f t="shared" si="12"/>
        <v/>
      </c>
      <c r="Q130" s="78" t="str">
        <f t="shared" si="13"/>
        <v/>
      </c>
      <c r="R130" s="78" t="str">
        <f t="shared" si="14"/>
        <v/>
      </c>
      <c r="S130" s="78" t="str">
        <f t="shared" si="15"/>
        <v/>
      </c>
      <c r="T130" s="78" t="str">
        <f t="shared" si="16"/>
        <v/>
      </c>
      <c r="U130" s="78" t="str">
        <f t="shared" si="17"/>
        <v/>
      </c>
      <c r="V130" s="78" t="str">
        <f t="shared" si="18"/>
        <v/>
      </c>
      <c r="W130" s="78" t="str">
        <f t="shared" si="19"/>
        <v/>
      </c>
      <c r="X130" s="78" t="str">
        <f t="shared" si="20"/>
        <v/>
      </c>
      <c r="Y130" s="81" t="str">
        <f t="shared" si="21"/>
        <v/>
      </c>
    </row>
    <row r="131" spans="1:25">
      <c r="A131" s="53">
        <v>129</v>
      </c>
      <c r="B131" s="61" t="str">
        <f>IF(入力シート!C132="","",入力シート!C132)</f>
        <v/>
      </c>
      <c r="C131" s="64" t="str">
        <f>IF(入力シート!D132="","",入力シート!D132)</f>
        <v/>
      </c>
      <c r="D131" s="64" t="str">
        <f>IF(入力シート!E132="","",IF(入力シート!E132="○",1,0))</f>
        <v/>
      </c>
      <c r="E131" s="64" t="str">
        <f>IF(入力シート!F132="","",入力シート!F132)</f>
        <v/>
      </c>
      <c r="F131" s="64" t="str">
        <f>IF(入力シート!G132="","",入力シート!G132)</f>
        <v/>
      </c>
      <c r="G131" s="68" t="str">
        <f>IF(入力シート!H132="","",入力シート!H132)</f>
        <v/>
      </c>
      <c r="H131" s="68" t="str">
        <f>IF(入力シート!I132="","",入力シート!I132)</f>
        <v/>
      </c>
      <c r="I131" s="64" t="str">
        <f>IF(入力シート!J132="","",入力シート!J132)</f>
        <v/>
      </c>
      <c r="J131" s="68" t="str">
        <f>IF(入力シート!K132="","",入力シート!K132)</f>
        <v/>
      </c>
      <c r="K131" s="64" t="str">
        <f>IF(入力シート!L132="","",IF(入力シート!L132="該当",1,0))</f>
        <v/>
      </c>
      <c r="L131" s="64" t="str">
        <f>IF(入力シート!M132="","",IF(入力シート!M132="被扶養者",1,0))</f>
        <v/>
      </c>
      <c r="M131" s="64" t="str">
        <f>IF(入力シート!N132="","",入力シート!N132)</f>
        <v/>
      </c>
      <c r="N131" s="71" t="str">
        <f>IF(入力シート!O132="","",入力シート!O132)</f>
        <v/>
      </c>
      <c r="O131" s="74" t="str">
        <f t="shared" ref="O131:O194" si="22">IF(D131=0,"再照会","")</f>
        <v/>
      </c>
      <c r="P131" s="78" t="str">
        <f t="shared" ref="P131:P194" si="23">IF(I131="","",0)</f>
        <v/>
      </c>
      <c r="Q131" s="78" t="str">
        <f t="shared" ref="Q131:Q194" si="24">IF(I131="","",I131-1)</f>
        <v/>
      </c>
      <c r="R131" s="78" t="str">
        <f t="shared" ref="R131:R194" si="25">IF(I131="","",0)</f>
        <v/>
      </c>
      <c r="S131" s="78" t="str">
        <f t="shared" ref="S131:S194" si="26">IF(I131="","",0)</f>
        <v/>
      </c>
      <c r="T131" s="78" t="str">
        <f t="shared" ref="T131:T194" si="27">IF(H131="","",ROUNDDOWN(H131*0.6,0))</f>
        <v/>
      </c>
      <c r="U131" s="78" t="str">
        <f t="shared" ref="U131:U194" si="28">IF(H131="","",H131-T131)</f>
        <v/>
      </c>
      <c r="V131" s="78" t="str">
        <f t="shared" ref="V131:V194" si="29">IF(I131="","",0)</f>
        <v/>
      </c>
      <c r="W131" s="78" t="str">
        <f t="shared" ref="W131:W194" si="30">IF(I131="","",0)</f>
        <v/>
      </c>
      <c r="X131" s="78" t="str">
        <f t="shared" ref="X131:X194" si="31">IF(J131="","",J131)</f>
        <v/>
      </c>
      <c r="Y131" s="81" t="str">
        <f t="shared" ref="Y131:Y194" si="32">IF(G131="","",G131)</f>
        <v/>
      </c>
    </row>
    <row r="132" spans="1:25">
      <c r="A132" s="53">
        <v>130</v>
      </c>
      <c r="B132" s="61" t="str">
        <f>IF(入力シート!C133="","",入力シート!C133)</f>
        <v/>
      </c>
      <c r="C132" s="64" t="str">
        <f>IF(入力シート!D133="","",入力シート!D133)</f>
        <v/>
      </c>
      <c r="D132" s="64" t="str">
        <f>IF(入力シート!E133="","",IF(入力シート!E133="○",1,0))</f>
        <v/>
      </c>
      <c r="E132" s="64" t="str">
        <f>IF(入力シート!F133="","",入力シート!F133)</f>
        <v/>
      </c>
      <c r="F132" s="64" t="str">
        <f>IF(入力シート!G133="","",入力シート!G133)</f>
        <v/>
      </c>
      <c r="G132" s="68" t="str">
        <f>IF(入力シート!H133="","",入力シート!H133)</f>
        <v/>
      </c>
      <c r="H132" s="68" t="str">
        <f>IF(入力シート!I133="","",入力シート!I133)</f>
        <v/>
      </c>
      <c r="I132" s="64" t="str">
        <f>IF(入力シート!J133="","",入力シート!J133)</f>
        <v/>
      </c>
      <c r="J132" s="68" t="str">
        <f>IF(入力シート!K133="","",入力シート!K133)</f>
        <v/>
      </c>
      <c r="K132" s="64" t="str">
        <f>IF(入力シート!L133="","",IF(入力シート!L133="該当",1,0))</f>
        <v/>
      </c>
      <c r="L132" s="64" t="str">
        <f>IF(入力シート!M133="","",IF(入力シート!M133="被扶養者",1,0))</f>
        <v/>
      </c>
      <c r="M132" s="64" t="str">
        <f>IF(入力シート!N133="","",入力シート!N133)</f>
        <v/>
      </c>
      <c r="N132" s="71" t="str">
        <f>IF(入力シート!O133="","",入力シート!O133)</f>
        <v/>
      </c>
      <c r="O132" s="74" t="str">
        <f t="shared" si="22"/>
        <v/>
      </c>
      <c r="P132" s="78" t="str">
        <f t="shared" si="23"/>
        <v/>
      </c>
      <c r="Q132" s="78" t="str">
        <f t="shared" si="24"/>
        <v/>
      </c>
      <c r="R132" s="78" t="str">
        <f t="shared" si="25"/>
        <v/>
      </c>
      <c r="S132" s="78" t="str">
        <f t="shared" si="26"/>
        <v/>
      </c>
      <c r="T132" s="78" t="str">
        <f t="shared" si="27"/>
        <v/>
      </c>
      <c r="U132" s="78" t="str">
        <f t="shared" si="28"/>
        <v/>
      </c>
      <c r="V132" s="78" t="str">
        <f t="shared" si="29"/>
        <v/>
      </c>
      <c r="W132" s="78" t="str">
        <f t="shared" si="30"/>
        <v/>
      </c>
      <c r="X132" s="78" t="str">
        <f t="shared" si="31"/>
        <v/>
      </c>
      <c r="Y132" s="81" t="str">
        <f t="shared" si="32"/>
        <v/>
      </c>
    </row>
    <row r="133" spans="1:25">
      <c r="A133" s="53">
        <v>131</v>
      </c>
      <c r="B133" s="61" t="str">
        <f>IF(入力シート!C134="","",入力シート!C134)</f>
        <v/>
      </c>
      <c r="C133" s="64" t="str">
        <f>IF(入力シート!D134="","",入力シート!D134)</f>
        <v/>
      </c>
      <c r="D133" s="64" t="str">
        <f>IF(入力シート!E134="","",IF(入力シート!E134="○",1,0))</f>
        <v/>
      </c>
      <c r="E133" s="64" t="str">
        <f>IF(入力シート!F134="","",入力シート!F134)</f>
        <v/>
      </c>
      <c r="F133" s="64" t="str">
        <f>IF(入力シート!G134="","",入力シート!G134)</f>
        <v/>
      </c>
      <c r="G133" s="68" t="str">
        <f>IF(入力シート!H134="","",入力シート!H134)</f>
        <v/>
      </c>
      <c r="H133" s="68" t="str">
        <f>IF(入力シート!I134="","",入力シート!I134)</f>
        <v/>
      </c>
      <c r="I133" s="64" t="str">
        <f>IF(入力シート!J134="","",入力シート!J134)</f>
        <v/>
      </c>
      <c r="J133" s="68" t="str">
        <f>IF(入力シート!K134="","",入力シート!K134)</f>
        <v/>
      </c>
      <c r="K133" s="64" t="str">
        <f>IF(入力シート!L134="","",IF(入力シート!L134="該当",1,0))</f>
        <v/>
      </c>
      <c r="L133" s="64" t="str">
        <f>IF(入力シート!M134="","",IF(入力シート!M134="被扶養者",1,0))</f>
        <v/>
      </c>
      <c r="M133" s="64" t="str">
        <f>IF(入力シート!N134="","",入力シート!N134)</f>
        <v/>
      </c>
      <c r="N133" s="71" t="str">
        <f>IF(入力シート!O134="","",入力シート!O134)</f>
        <v/>
      </c>
      <c r="O133" s="74" t="str">
        <f t="shared" si="22"/>
        <v/>
      </c>
      <c r="P133" s="78" t="str">
        <f t="shared" si="23"/>
        <v/>
      </c>
      <c r="Q133" s="78" t="str">
        <f t="shared" si="24"/>
        <v/>
      </c>
      <c r="R133" s="78" t="str">
        <f t="shared" si="25"/>
        <v/>
      </c>
      <c r="S133" s="78" t="str">
        <f t="shared" si="26"/>
        <v/>
      </c>
      <c r="T133" s="78" t="str">
        <f t="shared" si="27"/>
        <v/>
      </c>
      <c r="U133" s="78" t="str">
        <f t="shared" si="28"/>
        <v/>
      </c>
      <c r="V133" s="78" t="str">
        <f t="shared" si="29"/>
        <v/>
      </c>
      <c r="W133" s="78" t="str">
        <f t="shared" si="30"/>
        <v/>
      </c>
      <c r="X133" s="78" t="str">
        <f t="shared" si="31"/>
        <v/>
      </c>
      <c r="Y133" s="81" t="str">
        <f t="shared" si="32"/>
        <v/>
      </c>
    </row>
    <row r="134" spans="1:25">
      <c r="A134" s="53">
        <v>132</v>
      </c>
      <c r="B134" s="61" t="str">
        <f>IF(入力シート!C135="","",入力シート!C135)</f>
        <v/>
      </c>
      <c r="C134" s="64" t="str">
        <f>IF(入力シート!D135="","",入力シート!D135)</f>
        <v/>
      </c>
      <c r="D134" s="64" t="str">
        <f>IF(入力シート!E135="","",IF(入力シート!E135="○",1,0))</f>
        <v/>
      </c>
      <c r="E134" s="64" t="str">
        <f>IF(入力シート!F135="","",入力シート!F135)</f>
        <v/>
      </c>
      <c r="F134" s="64" t="str">
        <f>IF(入力シート!G135="","",入力シート!G135)</f>
        <v/>
      </c>
      <c r="G134" s="68" t="str">
        <f>IF(入力シート!H135="","",入力シート!H135)</f>
        <v/>
      </c>
      <c r="H134" s="68" t="str">
        <f>IF(入力シート!I135="","",入力シート!I135)</f>
        <v/>
      </c>
      <c r="I134" s="64" t="str">
        <f>IF(入力シート!J135="","",入力シート!J135)</f>
        <v/>
      </c>
      <c r="J134" s="68" t="str">
        <f>IF(入力シート!K135="","",入力シート!K135)</f>
        <v/>
      </c>
      <c r="K134" s="64" t="str">
        <f>IF(入力シート!L135="","",IF(入力シート!L135="該当",1,0))</f>
        <v/>
      </c>
      <c r="L134" s="64" t="str">
        <f>IF(入力シート!M135="","",IF(入力シート!M135="被扶養者",1,0))</f>
        <v/>
      </c>
      <c r="M134" s="64" t="str">
        <f>IF(入力シート!N135="","",入力シート!N135)</f>
        <v/>
      </c>
      <c r="N134" s="71" t="str">
        <f>IF(入力シート!O135="","",入力シート!O135)</f>
        <v/>
      </c>
      <c r="O134" s="74" t="str">
        <f t="shared" si="22"/>
        <v/>
      </c>
      <c r="P134" s="78" t="str">
        <f t="shared" si="23"/>
        <v/>
      </c>
      <c r="Q134" s="78" t="str">
        <f t="shared" si="24"/>
        <v/>
      </c>
      <c r="R134" s="78" t="str">
        <f t="shared" si="25"/>
        <v/>
      </c>
      <c r="S134" s="78" t="str">
        <f t="shared" si="26"/>
        <v/>
      </c>
      <c r="T134" s="78" t="str">
        <f t="shared" si="27"/>
        <v/>
      </c>
      <c r="U134" s="78" t="str">
        <f t="shared" si="28"/>
        <v/>
      </c>
      <c r="V134" s="78" t="str">
        <f t="shared" si="29"/>
        <v/>
      </c>
      <c r="W134" s="78" t="str">
        <f t="shared" si="30"/>
        <v/>
      </c>
      <c r="X134" s="78" t="str">
        <f t="shared" si="31"/>
        <v/>
      </c>
      <c r="Y134" s="81" t="str">
        <f t="shared" si="32"/>
        <v/>
      </c>
    </row>
    <row r="135" spans="1:25">
      <c r="A135" s="53">
        <v>133</v>
      </c>
      <c r="B135" s="61" t="str">
        <f>IF(入力シート!C136="","",入力シート!C136)</f>
        <v/>
      </c>
      <c r="C135" s="64" t="str">
        <f>IF(入力シート!D136="","",入力シート!D136)</f>
        <v/>
      </c>
      <c r="D135" s="64" t="str">
        <f>IF(入力シート!E136="","",IF(入力シート!E136="○",1,0))</f>
        <v/>
      </c>
      <c r="E135" s="64" t="str">
        <f>IF(入力シート!F136="","",入力シート!F136)</f>
        <v/>
      </c>
      <c r="F135" s="64" t="str">
        <f>IF(入力シート!G136="","",入力シート!G136)</f>
        <v/>
      </c>
      <c r="G135" s="68" t="str">
        <f>IF(入力シート!H136="","",入力シート!H136)</f>
        <v/>
      </c>
      <c r="H135" s="68" t="str">
        <f>IF(入力シート!I136="","",入力シート!I136)</f>
        <v/>
      </c>
      <c r="I135" s="64" t="str">
        <f>IF(入力シート!J136="","",入力シート!J136)</f>
        <v/>
      </c>
      <c r="J135" s="68" t="str">
        <f>IF(入力シート!K136="","",入力シート!K136)</f>
        <v/>
      </c>
      <c r="K135" s="64" t="str">
        <f>IF(入力シート!L136="","",IF(入力シート!L136="該当",1,0))</f>
        <v/>
      </c>
      <c r="L135" s="64" t="str">
        <f>IF(入力シート!M136="","",IF(入力シート!M136="被扶養者",1,0))</f>
        <v/>
      </c>
      <c r="M135" s="64" t="str">
        <f>IF(入力シート!N136="","",入力シート!N136)</f>
        <v/>
      </c>
      <c r="N135" s="71" t="str">
        <f>IF(入力シート!O136="","",入力シート!O136)</f>
        <v/>
      </c>
      <c r="O135" s="74" t="str">
        <f t="shared" si="22"/>
        <v/>
      </c>
      <c r="P135" s="78" t="str">
        <f t="shared" si="23"/>
        <v/>
      </c>
      <c r="Q135" s="78" t="str">
        <f t="shared" si="24"/>
        <v/>
      </c>
      <c r="R135" s="78" t="str">
        <f t="shared" si="25"/>
        <v/>
      </c>
      <c r="S135" s="78" t="str">
        <f t="shared" si="26"/>
        <v/>
      </c>
      <c r="T135" s="78" t="str">
        <f t="shared" si="27"/>
        <v/>
      </c>
      <c r="U135" s="78" t="str">
        <f t="shared" si="28"/>
        <v/>
      </c>
      <c r="V135" s="78" t="str">
        <f t="shared" si="29"/>
        <v/>
      </c>
      <c r="W135" s="78" t="str">
        <f t="shared" si="30"/>
        <v/>
      </c>
      <c r="X135" s="78" t="str">
        <f t="shared" si="31"/>
        <v/>
      </c>
      <c r="Y135" s="81" t="str">
        <f t="shared" si="32"/>
        <v/>
      </c>
    </row>
    <row r="136" spans="1:25">
      <c r="A136" s="53">
        <v>134</v>
      </c>
      <c r="B136" s="61" t="str">
        <f>IF(入力シート!C137="","",入力シート!C137)</f>
        <v/>
      </c>
      <c r="C136" s="64" t="str">
        <f>IF(入力シート!D137="","",入力シート!D137)</f>
        <v/>
      </c>
      <c r="D136" s="64" t="str">
        <f>IF(入力シート!E137="","",IF(入力シート!E137="○",1,0))</f>
        <v/>
      </c>
      <c r="E136" s="64" t="str">
        <f>IF(入力シート!F137="","",入力シート!F137)</f>
        <v/>
      </c>
      <c r="F136" s="64" t="str">
        <f>IF(入力シート!G137="","",入力シート!G137)</f>
        <v/>
      </c>
      <c r="G136" s="68" t="str">
        <f>IF(入力シート!H137="","",入力シート!H137)</f>
        <v/>
      </c>
      <c r="H136" s="68" t="str">
        <f>IF(入力シート!I137="","",入力シート!I137)</f>
        <v/>
      </c>
      <c r="I136" s="64" t="str">
        <f>IF(入力シート!J137="","",入力シート!J137)</f>
        <v/>
      </c>
      <c r="J136" s="68" t="str">
        <f>IF(入力シート!K137="","",入力シート!K137)</f>
        <v/>
      </c>
      <c r="K136" s="64" t="str">
        <f>IF(入力シート!L137="","",IF(入力シート!L137="該当",1,0))</f>
        <v/>
      </c>
      <c r="L136" s="64" t="str">
        <f>IF(入力シート!M137="","",IF(入力シート!M137="被扶養者",1,0))</f>
        <v/>
      </c>
      <c r="M136" s="64" t="str">
        <f>IF(入力シート!N137="","",入力シート!N137)</f>
        <v/>
      </c>
      <c r="N136" s="71" t="str">
        <f>IF(入力シート!O137="","",入力シート!O137)</f>
        <v/>
      </c>
      <c r="O136" s="74" t="str">
        <f t="shared" si="22"/>
        <v/>
      </c>
      <c r="P136" s="78" t="str">
        <f t="shared" si="23"/>
        <v/>
      </c>
      <c r="Q136" s="78" t="str">
        <f t="shared" si="24"/>
        <v/>
      </c>
      <c r="R136" s="78" t="str">
        <f t="shared" si="25"/>
        <v/>
      </c>
      <c r="S136" s="78" t="str">
        <f t="shared" si="26"/>
        <v/>
      </c>
      <c r="T136" s="78" t="str">
        <f t="shared" si="27"/>
        <v/>
      </c>
      <c r="U136" s="78" t="str">
        <f t="shared" si="28"/>
        <v/>
      </c>
      <c r="V136" s="78" t="str">
        <f t="shared" si="29"/>
        <v/>
      </c>
      <c r="W136" s="78" t="str">
        <f t="shared" si="30"/>
        <v/>
      </c>
      <c r="X136" s="78" t="str">
        <f t="shared" si="31"/>
        <v/>
      </c>
      <c r="Y136" s="81" t="str">
        <f t="shared" si="32"/>
        <v/>
      </c>
    </row>
    <row r="137" spans="1:25">
      <c r="A137" s="53">
        <v>135</v>
      </c>
      <c r="B137" s="61" t="str">
        <f>IF(入力シート!C138="","",入力シート!C138)</f>
        <v/>
      </c>
      <c r="C137" s="64" t="str">
        <f>IF(入力シート!D138="","",入力シート!D138)</f>
        <v/>
      </c>
      <c r="D137" s="64" t="str">
        <f>IF(入力シート!E138="","",IF(入力シート!E138="○",1,0))</f>
        <v/>
      </c>
      <c r="E137" s="64" t="str">
        <f>IF(入力シート!F138="","",入力シート!F138)</f>
        <v/>
      </c>
      <c r="F137" s="64" t="str">
        <f>IF(入力シート!G138="","",入力シート!G138)</f>
        <v/>
      </c>
      <c r="G137" s="68" t="str">
        <f>IF(入力シート!H138="","",入力シート!H138)</f>
        <v/>
      </c>
      <c r="H137" s="68" t="str">
        <f>IF(入力シート!I138="","",入力シート!I138)</f>
        <v/>
      </c>
      <c r="I137" s="64" t="str">
        <f>IF(入力シート!J138="","",入力シート!J138)</f>
        <v/>
      </c>
      <c r="J137" s="68" t="str">
        <f>IF(入力シート!K138="","",入力シート!K138)</f>
        <v/>
      </c>
      <c r="K137" s="64" t="str">
        <f>IF(入力シート!L138="","",IF(入力シート!L138="該当",1,0))</f>
        <v/>
      </c>
      <c r="L137" s="64" t="str">
        <f>IF(入力シート!M138="","",IF(入力シート!M138="被扶養者",1,0))</f>
        <v/>
      </c>
      <c r="M137" s="64" t="str">
        <f>IF(入力シート!N138="","",入力シート!N138)</f>
        <v/>
      </c>
      <c r="N137" s="71" t="str">
        <f>IF(入力シート!O138="","",入力シート!O138)</f>
        <v/>
      </c>
      <c r="O137" s="74" t="str">
        <f t="shared" si="22"/>
        <v/>
      </c>
      <c r="P137" s="78" t="str">
        <f t="shared" si="23"/>
        <v/>
      </c>
      <c r="Q137" s="78" t="str">
        <f t="shared" si="24"/>
        <v/>
      </c>
      <c r="R137" s="78" t="str">
        <f t="shared" si="25"/>
        <v/>
      </c>
      <c r="S137" s="78" t="str">
        <f t="shared" si="26"/>
        <v/>
      </c>
      <c r="T137" s="78" t="str">
        <f t="shared" si="27"/>
        <v/>
      </c>
      <c r="U137" s="78" t="str">
        <f t="shared" si="28"/>
        <v/>
      </c>
      <c r="V137" s="78" t="str">
        <f t="shared" si="29"/>
        <v/>
      </c>
      <c r="W137" s="78" t="str">
        <f t="shared" si="30"/>
        <v/>
      </c>
      <c r="X137" s="78" t="str">
        <f t="shared" si="31"/>
        <v/>
      </c>
      <c r="Y137" s="81" t="str">
        <f t="shared" si="32"/>
        <v/>
      </c>
    </row>
    <row r="138" spans="1:25">
      <c r="A138" s="53">
        <v>136</v>
      </c>
      <c r="B138" s="61" t="str">
        <f>IF(入力シート!C139="","",入力シート!C139)</f>
        <v/>
      </c>
      <c r="C138" s="64" t="str">
        <f>IF(入力シート!D139="","",入力シート!D139)</f>
        <v/>
      </c>
      <c r="D138" s="64" t="str">
        <f>IF(入力シート!E139="","",IF(入力シート!E139="○",1,0))</f>
        <v/>
      </c>
      <c r="E138" s="64" t="str">
        <f>IF(入力シート!F139="","",入力シート!F139)</f>
        <v/>
      </c>
      <c r="F138" s="64" t="str">
        <f>IF(入力シート!G139="","",入力シート!G139)</f>
        <v/>
      </c>
      <c r="G138" s="68" t="str">
        <f>IF(入力シート!H139="","",入力シート!H139)</f>
        <v/>
      </c>
      <c r="H138" s="68" t="str">
        <f>IF(入力シート!I139="","",入力シート!I139)</f>
        <v/>
      </c>
      <c r="I138" s="64" t="str">
        <f>IF(入力シート!J139="","",入力シート!J139)</f>
        <v/>
      </c>
      <c r="J138" s="68" t="str">
        <f>IF(入力シート!K139="","",入力シート!K139)</f>
        <v/>
      </c>
      <c r="K138" s="64" t="str">
        <f>IF(入力シート!L139="","",IF(入力シート!L139="該当",1,0))</f>
        <v/>
      </c>
      <c r="L138" s="64" t="str">
        <f>IF(入力シート!M139="","",IF(入力シート!M139="被扶養者",1,0))</f>
        <v/>
      </c>
      <c r="M138" s="64" t="str">
        <f>IF(入力シート!N139="","",入力シート!N139)</f>
        <v/>
      </c>
      <c r="N138" s="71" t="str">
        <f>IF(入力シート!O139="","",入力シート!O139)</f>
        <v/>
      </c>
      <c r="O138" s="74" t="str">
        <f t="shared" si="22"/>
        <v/>
      </c>
      <c r="P138" s="78" t="str">
        <f t="shared" si="23"/>
        <v/>
      </c>
      <c r="Q138" s="78" t="str">
        <f t="shared" si="24"/>
        <v/>
      </c>
      <c r="R138" s="78" t="str">
        <f t="shared" si="25"/>
        <v/>
      </c>
      <c r="S138" s="78" t="str">
        <f t="shared" si="26"/>
        <v/>
      </c>
      <c r="T138" s="78" t="str">
        <f t="shared" si="27"/>
        <v/>
      </c>
      <c r="U138" s="78" t="str">
        <f t="shared" si="28"/>
        <v/>
      </c>
      <c r="V138" s="78" t="str">
        <f t="shared" si="29"/>
        <v/>
      </c>
      <c r="W138" s="78" t="str">
        <f t="shared" si="30"/>
        <v/>
      </c>
      <c r="X138" s="78" t="str">
        <f t="shared" si="31"/>
        <v/>
      </c>
      <c r="Y138" s="81" t="str">
        <f t="shared" si="32"/>
        <v/>
      </c>
    </row>
    <row r="139" spans="1:25">
      <c r="A139" s="53">
        <v>137</v>
      </c>
      <c r="B139" s="61" t="str">
        <f>IF(入力シート!C140="","",入力シート!C140)</f>
        <v/>
      </c>
      <c r="C139" s="64" t="str">
        <f>IF(入力シート!D140="","",入力シート!D140)</f>
        <v/>
      </c>
      <c r="D139" s="64" t="str">
        <f>IF(入力シート!E140="","",IF(入力シート!E140="○",1,0))</f>
        <v/>
      </c>
      <c r="E139" s="64" t="str">
        <f>IF(入力シート!F140="","",入力シート!F140)</f>
        <v/>
      </c>
      <c r="F139" s="64" t="str">
        <f>IF(入力シート!G140="","",入力シート!G140)</f>
        <v/>
      </c>
      <c r="G139" s="68" t="str">
        <f>IF(入力シート!H140="","",入力シート!H140)</f>
        <v/>
      </c>
      <c r="H139" s="68" t="str">
        <f>IF(入力シート!I140="","",入力シート!I140)</f>
        <v/>
      </c>
      <c r="I139" s="64" t="str">
        <f>IF(入力シート!J140="","",入力シート!J140)</f>
        <v/>
      </c>
      <c r="J139" s="68" t="str">
        <f>IF(入力シート!K140="","",入力シート!K140)</f>
        <v/>
      </c>
      <c r="K139" s="64" t="str">
        <f>IF(入力シート!L140="","",IF(入力シート!L140="該当",1,0))</f>
        <v/>
      </c>
      <c r="L139" s="64" t="str">
        <f>IF(入力シート!M140="","",IF(入力シート!M140="被扶養者",1,0))</f>
        <v/>
      </c>
      <c r="M139" s="64" t="str">
        <f>IF(入力シート!N140="","",入力シート!N140)</f>
        <v/>
      </c>
      <c r="N139" s="71" t="str">
        <f>IF(入力シート!O140="","",入力シート!O140)</f>
        <v/>
      </c>
      <c r="O139" s="74" t="str">
        <f t="shared" si="22"/>
        <v/>
      </c>
      <c r="P139" s="78" t="str">
        <f t="shared" si="23"/>
        <v/>
      </c>
      <c r="Q139" s="78" t="str">
        <f t="shared" si="24"/>
        <v/>
      </c>
      <c r="R139" s="78" t="str">
        <f t="shared" si="25"/>
        <v/>
      </c>
      <c r="S139" s="78" t="str">
        <f t="shared" si="26"/>
        <v/>
      </c>
      <c r="T139" s="78" t="str">
        <f t="shared" si="27"/>
        <v/>
      </c>
      <c r="U139" s="78" t="str">
        <f t="shared" si="28"/>
        <v/>
      </c>
      <c r="V139" s="78" t="str">
        <f t="shared" si="29"/>
        <v/>
      </c>
      <c r="W139" s="78" t="str">
        <f t="shared" si="30"/>
        <v/>
      </c>
      <c r="X139" s="78" t="str">
        <f t="shared" si="31"/>
        <v/>
      </c>
      <c r="Y139" s="81" t="str">
        <f t="shared" si="32"/>
        <v/>
      </c>
    </row>
    <row r="140" spans="1:25">
      <c r="A140" s="53">
        <v>138</v>
      </c>
      <c r="B140" s="61" t="str">
        <f>IF(入力シート!C141="","",入力シート!C141)</f>
        <v/>
      </c>
      <c r="C140" s="64" t="str">
        <f>IF(入力シート!D141="","",入力シート!D141)</f>
        <v/>
      </c>
      <c r="D140" s="64" t="str">
        <f>IF(入力シート!E141="","",IF(入力シート!E141="○",1,0))</f>
        <v/>
      </c>
      <c r="E140" s="64" t="str">
        <f>IF(入力シート!F141="","",入力シート!F141)</f>
        <v/>
      </c>
      <c r="F140" s="64" t="str">
        <f>IF(入力シート!G141="","",入力シート!G141)</f>
        <v/>
      </c>
      <c r="G140" s="68" t="str">
        <f>IF(入力シート!H141="","",入力シート!H141)</f>
        <v/>
      </c>
      <c r="H140" s="68" t="str">
        <f>IF(入力シート!I141="","",入力シート!I141)</f>
        <v/>
      </c>
      <c r="I140" s="64" t="str">
        <f>IF(入力シート!J141="","",入力シート!J141)</f>
        <v/>
      </c>
      <c r="J140" s="68" t="str">
        <f>IF(入力シート!K141="","",入力シート!K141)</f>
        <v/>
      </c>
      <c r="K140" s="64" t="str">
        <f>IF(入力シート!L141="","",IF(入力シート!L141="該当",1,0))</f>
        <v/>
      </c>
      <c r="L140" s="64" t="str">
        <f>IF(入力シート!M141="","",IF(入力シート!M141="被扶養者",1,0))</f>
        <v/>
      </c>
      <c r="M140" s="64" t="str">
        <f>IF(入力シート!N141="","",入力シート!N141)</f>
        <v/>
      </c>
      <c r="N140" s="71" t="str">
        <f>IF(入力シート!O141="","",入力シート!O141)</f>
        <v/>
      </c>
      <c r="O140" s="74" t="str">
        <f t="shared" si="22"/>
        <v/>
      </c>
      <c r="P140" s="78" t="str">
        <f t="shared" si="23"/>
        <v/>
      </c>
      <c r="Q140" s="78" t="str">
        <f t="shared" si="24"/>
        <v/>
      </c>
      <c r="R140" s="78" t="str">
        <f t="shared" si="25"/>
        <v/>
      </c>
      <c r="S140" s="78" t="str">
        <f t="shared" si="26"/>
        <v/>
      </c>
      <c r="T140" s="78" t="str">
        <f t="shared" si="27"/>
        <v/>
      </c>
      <c r="U140" s="78" t="str">
        <f t="shared" si="28"/>
        <v/>
      </c>
      <c r="V140" s="78" t="str">
        <f t="shared" si="29"/>
        <v/>
      </c>
      <c r="W140" s="78" t="str">
        <f t="shared" si="30"/>
        <v/>
      </c>
      <c r="X140" s="78" t="str">
        <f t="shared" si="31"/>
        <v/>
      </c>
      <c r="Y140" s="81" t="str">
        <f t="shared" si="32"/>
        <v/>
      </c>
    </row>
    <row r="141" spans="1:25">
      <c r="A141" s="53">
        <v>139</v>
      </c>
      <c r="B141" s="61" t="str">
        <f>IF(入力シート!C142="","",入力シート!C142)</f>
        <v/>
      </c>
      <c r="C141" s="64" t="str">
        <f>IF(入力シート!D142="","",入力シート!D142)</f>
        <v/>
      </c>
      <c r="D141" s="64" t="str">
        <f>IF(入力シート!E142="","",IF(入力シート!E142="○",1,0))</f>
        <v/>
      </c>
      <c r="E141" s="64" t="str">
        <f>IF(入力シート!F142="","",入力シート!F142)</f>
        <v/>
      </c>
      <c r="F141" s="64" t="str">
        <f>IF(入力シート!G142="","",入力シート!G142)</f>
        <v/>
      </c>
      <c r="G141" s="68" t="str">
        <f>IF(入力シート!H142="","",入力シート!H142)</f>
        <v/>
      </c>
      <c r="H141" s="68" t="str">
        <f>IF(入力シート!I142="","",入力シート!I142)</f>
        <v/>
      </c>
      <c r="I141" s="64" t="str">
        <f>IF(入力シート!J142="","",入力シート!J142)</f>
        <v/>
      </c>
      <c r="J141" s="68" t="str">
        <f>IF(入力シート!K142="","",入力シート!K142)</f>
        <v/>
      </c>
      <c r="K141" s="64" t="str">
        <f>IF(入力シート!L142="","",IF(入力シート!L142="該当",1,0))</f>
        <v/>
      </c>
      <c r="L141" s="64" t="str">
        <f>IF(入力シート!M142="","",IF(入力シート!M142="被扶養者",1,0))</f>
        <v/>
      </c>
      <c r="M141" s="64" t="str">
        <f>IF(入力シート!N142="","",入力シート!N142)</f>
        <v/>
      </c>
      <c r="N141" s="71" t="str">
        <f>IF(入力シート!O142="","",入力シート!O142)</f>
        <v/>
      </c>
      <c r="O141" s="74" t="str">
        <f t="shared" si="22"/>
        <v/>
      </c>
      <c r="P141" s="78" t="str">
        <f t="shared" si="23"/>
        <v/>
      </c>
      <c r="Q141" s="78" t="str">
        <f t="shared" si="24"/>
        <v/>
      </c>
      <c r="R141" s="78" t="str">
        <f t="shared" si="25"/>
        <v/>
      </c>
      <c r="S141" s="78" t="str">
        <f t="shared" si="26"/>
        <v/>
      </c>
      <c r="T141" s="78" t="str">
        <f t="shared" si="27"/>
        <v/>
      </c>
      <c r="U141" s="78" t="str">
        <f t="shared" si="28"/>
        <v/>
      </c>
      <c r="V141" s="78" t="str">
        <f t="shared" si="29"/>
        <v/>
      </c>
      <c r="W141" s="78" t="str">
        <f t="shared" si="30"/>
        <v/>
      </c>
      <c r="X141" s="78" t="str">
        <f t="shared" si="31"/>
        <v/>
      </c>
      <c r="Y141" s="81" t="str">
        <f t="shared" si="32"/>
        <v/>
      </c>
    </row>
    <row r="142" spans="1:25">
      <c r="A142" s="53">
        <v>140</v>
      </c>
      <c r="B142" s="61" t="str">
        <f>IF(入力シート!C143="","",入力シート!C143)</f>
        <v/>
      </c>
      <c r="C142" s="64" t="str">
        <f>IF(入力シート!D143="","",入力シート!D143)</f>
        <v/>
      </c>
      <c r="D142" s="64" t="str">
        <f>IF(入力シート!E143="","",IF(入力シート!E143="○",1,0))</f>
        <v/>
      </c>
      <c r="E142" s="64" t="str">
        <f>IF(入力シート!F143="","",入力シート!F143)</f>
        <v/>
      </c>
      <c r="F142" s="64" t="str">
        <f>IF(入力シート!G143="","",入力シート!G143)</f>
        <v/>
      </c>
      <c r="G142" s="68" t="str">
        <f>IF(入力シート!H143="","",入力シート!H143)</f>
        <v/>
      </c>
      <c r="H142" s="68" t="str">
        <f>IF(入力シート!I143="","",入力シート!I143)</f>
        <v/>
      </c>
      <c r="I142" s="64" t="str">
        <f>IF(入力シート!J143="","",入力シート!J143)</f>
        <v/>
      </c>
      <c r="J142" s="68" t="str">
        <f>IF(入力シート!K143="","",入力シート!K143)</f>
        <v/>
      </c>
      <c r="K142" s="64" t="str">
        <f>IF(入力シート!L143="","",IF(入力シート!L143="該当",1,0))</f>
        <v/>
      </c>
      <c r="L142" s="64" t="str">
        <f>IF(入力シート!M143="","",IF(入力シート!M143="被扶養者",1,0))</f>
        <v/>
      </c>
      <c r="M142" s="64" t="str">
        <f>IF(入力シート!N143="","",入力シート!N143)</f>
        <v/>
      </c>
      <c r="N142" s="71" t="str">
        <f>IF(入力シート!O143="","",入力シート!O143)</f>
        <v/>
      </c>
      <c r="O142" s="74" t="str">
        <f t="shared" si="22"/>
        <v/>
      </c>
      <c r="P142" s="78" t="str">
        <f t="shared" si="23"/>
        <v/>
      </c>
      <c r="Q142" s="78" t="str">
        <f t="shared" si="24"/>
        <v/>
      </c>
      <c r="R142" s="78" t="str">
        <f t="shared" si="25"/>
        <v/>
      </c>
      <c r="S142" s="78" t="str">
        <f t="shared" si="26"/>
        <v/>
      </c>
      <c r="T142" s="78" t="str">
        <f t="shared" si="27"/>
        <v/>
      </c>
      <c r="U142" s="78" t="str">
        <f t="shared" si="28"/>
        <v/>
      </c>
      <c r="V142" s="78" t="str">
        <f t="shared" si="29"/>
        <v/>
      </c>
      <c r="W142" s="78" t="str">
        <f t="shared" si="30"/>
        <v/>
      </c>
      <c r="X142" s="78" t="str">
        <f t="shared" si="31"/>
        <v/>
      </c>
      <c r="Y142" s="81" t="str">
        <f t="shared" si="32"/>
        <v/>
      </c>
    </row>
    <row r="143" spans="1:25">
      <c r="A143" s="53">
        <v>141</v>
      </c>
      <c r="B143" s="61" t="str">
        <f>IF(入力シート!C144="","",入力シート!C144)</f>
        <v/>
      </c>
      <c r="C143" s="64" t="str">
        <f>IF(入力シート!D144="","",入力シート!D144)</f>
        <v/>
      </c>
      <c r="D143" s="64" t="str">
        <f>IF(入力シート!E144="","",IF(入力シート!E144="○",1,0))</f>
        <v/>
      </c>
      <c r="E143" s="64" t="str">
        <f>IF(入力シート!F144="","",入力シート!F144)</f>
        <v/>
      </c>
      <c r="F143" s="64" t="str">
        <f>IF(入力シート!G144="","",入力シート!G144)</f>
        <v/>
      </c>
      <c r="G143" s="68" t="str">
        <f>IF(入力シート!H144="","",入力シート!H144)</f>
        <v/>
      </c>
      <c r="H143" s="68" t="str">
        <f>IF(入力シート!I144="","",入力シート!I144)</f>
        <v/>
      </c>
      <c r="I143" s="64" t="str">
        <f>IF(入力シート!J144="","",入力シート!J144)</f>
        <v/>
      </c>
      <c r="J143" s="68" t="str">
        <f>IF(入力シート!K144="","",入力シート!K144)</f>
        <v/>
      </c>
      <c r="K143" s="64" t="str">
        <f>IF(入力シート!L144="","",IF(入力シート!L144="該当",1,0))</f>
        <v/>
      </c>
      <c r="L143" s="64" t="str">
        <f>IF(入力シート!M144="","",IF(入力シート!M144="被扶養者",1,0))</f>
        <v/>
      </c>
      <c r="M143" s="64" t="str">
        <f>IF(入力シート!N144="","",入力シート!N144)</f>
        <v/>
      </c>
      <c r="N143" s="71" t="str">
        <f>IF(入力シート!O144="","",入力シート!O144)</f>
        <v/>
      </c>
      <c r="O143" s="74" t="str">
        <f t="shared" si="22"/>
        <v/>
      </c>
      <c r="P143" s="78" t="str">
        <f t="shared" si="23"/>
        <v/>
      </c>
      <c r="Q143" s="78" t="str">
        <f t="shared" si="24"/>
        <v/>
      </c>
      <c r="R143" s="78" t="str">
        <f t="shared" si="25"/>
        <v/>
      </c>
      <c r="S143" s="78" t="str">
        <f t="shared" si="26"/>
        <v/>
      </c>
      <c r="T143" s="78" t="str">
        <f t="shared" si="27"/>
        <v/>
      </c>
      <c r="U143" s="78" t="str">
        <f t="shared" si="28"/>
        <v/>
      </c>
      <c r="V143" s="78" t="str">
        <f t="shared" si="29"/>
        <v/>
      </c>
      <c r="W143" s="78" t="str">
        <f t="shared" si="30"/>
        <v/>
      </c>
      <c r="X143" s="78" t="str">
        <f t="shared" si="31"/>
        <v/>
      </c>
      <c r="Y143" s="81" t="str">
        <f t="shared" si="32"/>
        <v/>
      </c>
    </row>
    <row r="144" spans="1:25">
      <c r="A144" s="53">
        <v>142</v>
      </c>
      <c r="B144" s="61" t="str">
        <f>IF(入力シート!C145="","",入力シート!C145)</f>
        <v/>
      </c>
      <c r="C144" s="64" t="str">
        <f>IF(入力シート!D145="","",入力シート!D145)</f>
        <v/>
      </c>
      <c r="D144" s="64" t="str">
        <f>IF(入力シート!E145="","",IF(入力シート!E145="○",1,0))</f>
        <v/>
      </c>
      <c r="E144" s="64" t="str">
        <f>IF(入力シート!F145="","",入力シート!F145)</f>
        <v/>
      </c>
      <c r="F144" s="64" t="str">
        <f>IF(入力シート!G145="","",入力シート!G145)</f>
        <v/>
      </c>
      <c r="G144" s="68" t="str">
        <f>IF(入力シート!H145="","",入力シート!H145)</f>
        <v/>
      </c>
      <c r="H144" s="68" t="str">
        <f>IF(入力シート!I145="","",入力シート!I145)</f>
        <v/>
      </c>
      <c r="I144" s="64" t="str">
        <f>IF(入力シート!J145="","",入力シート!J145)</f>
        <v/>
      </c>
      <c r="J144" s="68" t="str">
        <f>IF(入力シート!K145="","",入力シート!K145)</f>
        <v/>
      </c>
      <c r="K144" s="64" t="str">
        <f>IF(入力シート!L145="","",IF(入力シート!L145="該当",1,0))</f>
        <v/>
      </c>
      <c r="L144" s="64" t="str">
        <f>IF(入力シート!M145="","",IF(入力シート!M145="被扶養者",1,0))</f>
        <v/>
      </c>
      <c r="M144" s="64" t="str">
        <f>IF(入力シート!N145="","",入力シート!N145)</f>
        <v/>
      </c>
      <c r="N144" s="71" t="str">
        <f>IF(入力シート!O145="","",入力シート!O145)</f>
        <v/>
      </c>
      <c r="O144" s="74" t="str">
        <f t="shared" si="22"/>
        <v/>
      </c>
      <c r="P144" s="78" t="str">
        <f t="shared" si="23"/>
        <v/>
      </c>
      <c r="Q144" s="78" t="str">
        <f t="shared" si="24"/>
        <v/>
      </c>
      <c r="R144" s="78" t="str">
        <f t="shared" si="25"/>
        <v/>
      </c>
      <c r="S144" s="78" t="str">
        <f t="shared" si="26"/>
        <v/>
      </c>
      <c r="T144" s="78" t="str">
        <f t="shared" si="27"/>
        <v/>
      </c>
      <c r="U144" s="78" t="str">
        <f t="shared" si="28"/>
        <v/>
      </c>
      <c r="V144" s="78" t="str">
        <f t="shared" si="29"/>
        <v/>
      </c>
      <c r="W144" s="78" t="str">
        <f t="shared" si="30"/>
        <v/>
      </c>
      <c r="X144" s="78" t="str">
        <f t="shared" si="31"/>
        <v/>
      </c>
      <c r="Y144" s="81" t="str">
        <f t="shared" si="32"/>
        <v/>
      </c>
    </row>
    <row r="145" spans="1:25">
      <c r="A145" s="53">
        <v>143</v>
      </c>
      <c r="B145" s="61" t="str">
        <f>IF(入力シート!C146="","",入力シート!C146)</f>
        <v/>
      </c>
      <c r="C145" s="64" t="str">
        <f>IF(入力シート!D146="","",入力シート!D146)</f>
        <v/>
      </c>
      <c r="D145" s="64" t="str">
        <f>IF(入力シート!E146="","",IF(入力シート!E146="○",1,0))</f>
        <v/>
      </c>
      <c r="E145" s="64" t="str">
        <f>IF(入力シート!F146="","",入力シート!F146)</f>
        <v/>
      </c>
      <c r="F145" s="64" t="str">
        <f>IF(入力シート!G146="","",入力シート!G146)</f>
        <v/>
      </c>
      <c r="G145" s="68" t="str">
        <f>IF(入力シート!H146="","",入力シート!H146)</f>
        <v/>
      </c>
      <c r="H145" s="68" t="str">
        <f>IF(入力シート!I146="","",入力シート!I146)</f>
        <v/>
      </c>
      <c r="I145" s="64" t="str">
        <f>IF(入力シート!J146="","",入力シート!J146)</f>
        <v/>
      </c>
      <c r="J145" s="68" t="str">
        <f>IF(入力シート!K146="","",入力シート!K146)</f>
        <v/>
      </c>
      <c r="K145" s="64" t="str">
        <f>IF(入力シート!L146="","",IF(入力シート!L146="該当",1,0))</f>
        <v/>
      </c>
      <c r="L145" s="64" t="str">
        <f>IF(入力シート!M146="","",IF(入力シート!M146="被扶養者",1,0))</f>
        <v/>
      </c>
      <c r="M145" s="64" t="str">
        <f>IF(入力シート!N146="","",入力シート!N146)</f>
        <v/>
      </c>
      <c r="N145" s="71" t="str">
        <f>IF(入力シート!O146="","",入力シート!O146)</f>
        <v/>
      </c>
      <c r="O145" s="74" t="str">
        <f t="shared" si="22"/>
        <v/>
      </c>
      <c r="P145" s="78" t="str">
        <f t="shared" si="23"/>
        <v/>
      </c>
      <c r="Q145" s="78" t="str">
        <f t="shared" si="24"/>
        <v/>
      </c>
      <c r="R145" s="78" t="str">
        <f t="shared" si="25"/>
        <v/>
      </c>
      <c r="S145" s="78" t="str">
        <f t="shared" si="26"/>
        <v/>
      </c>
      <c r="T145" s="78" t="str">
        <f t="shared" si="27"/>
        <v/>
      </c>
      <c r="U145" s="78" t="str">
        <f t="shared" si="28"/>
        <v/>
      </c>
      <c r="V145" s="78" t="str">
        <f t="shared" si="29"/>
        <v/>
      </c>
      <c r="W145" s="78" t="str">
        <f t="shared" si="30"/>
        <v/>
      </c>
      <c r="X145" s="78" t="str">
        <f t="shared" si="31"/>
        <v/>
      </c>
      <c r="Y145" s="81" t="str">
        <f t="shared" si="32"/>
        <v/>
      </c>
    </row>
    <row r="146" spans="1:25">
      <c r="A146" s="53">
        <v>144</v>
      </c>
      <c r="B146" s="61" t="str">
        <f>IF(入力シート!C147="","",入力シート!C147)</f>
        <v/>
      </c>
      <c r="C146" s="64" t="str">
        <f>IF(入力シート!D147="","",入力シート!D147)</f>
        <v/>
      </c>
      <c r="D146" s="64" t="str">
        <f>IF(入力シート!E147="","",IF(入力シート!E147="○",1,0))</f>
        <v/>
      </c>
      <c r="E146" s="64" t="str">
        <f>IF(入力シート!F147="","",入力シート!F147)</f>
        <v/>
      </c>
      <c r="F146" s="64" t="str">
        <f>IF(入力シート!G147="","",入力シート!G147)</f>
        <v/>
      </c>
      <c r="G146" s="68" t="str">
        <f>IF(入力シート!H147="","",入力シート!H147)</f>
        <v/>
      </c>
      <c r="H146" s="68" t="str">
        <f>IF(入力シート!I147="","",入力シート!I147)</f>
        <v/>
      </c>
      <c r="I146" s="64" t="str">
        <f>IF(入力シート!J147="","",入力シート!J147)</f>
        <v/>
      </c>
      <c r="J146" s="68" t="str">
        <f>IF(入力シート!K147="","",入力シート!K147)</f>
        <v/>
      </c>
      <c r="K146" s="64" t="str">
        <f>IF(入力シート!L147="","",IF(入力シート!L147="該当",1,0))</f>
        <v/>
      </c>
      <c r="L146" s="64" t="str">
        <f>IF(入力シート!M147="","",IF(入力シート!M147="被扶養者",1,0))</f>
        <v/>
      </c>
      <c r="M146" s="64" t="str">
        <f>IF(入力シート!N147="","",入力シート!N147)</f>
        <v/>
      </c>
      <c r="N146" s="71" t="str">
        <f>IF(入力シート!O147="","",入力シート!O147)</f>
        <v/>
      </c>
      <c r="O146" s="74" t="str">
        <f t="shared" si="22"/>
        <v/>
      </c>
      <c r="P146" s="78" t="str">
        <f t="shared" si="23"/>
        <v/>
      </c>
      <c r="Q146" s="78" t="str">
        <f t="shared" si="24"/>
        <v/>
      </c>
      <c r="R146" s="78" t="str">
        <f t="shared" si="25"/>
        <v/>
      </c>
      <c r="S146" s="78" t="str">
        <f t="shared" si="26"/>
        <v/>
      </c>
      <c r="T146" s="78" t="str">
        <f t="shared" si="27"/>
        <v/>
      </c>
      <c r="U146" s="78" t="str">
        <f t="shared" si="28"/>
        <v/>
      </c>
      <c r="V146" s="78" t="str">
        <f t="shared" si="29"/>
        <v/>
      </c>
      <c r="W146" s="78" t="str">
        <f t="shared" si="30"/>
        <v/>
      </c>
      <c r="X146" s="78" t="str">
        <f t="shared" si="31"/>
        <v/>
      </c>
      <c r="Y146" s="81" t="str">
        <f t="shared" si="32"/>
        <v/>
      </c>
    </row>
    <row r="147" spans="1:25">
      <c r="A147" s="53">
        <v>145</v>
      </c>
      <c r="B147" s="61" t="str">
        <f>IF(入力シート!C148="","",入力シート!C148)</f>
        <v/>
      </c>
      <c r="C147" s="64" t="str">
        <f>IF(入力シート!D148="","",入力シート!D148)</f>
        <v/>
      </c>
      <c r="D147" s="64" t="str">
        <f>IF(入力シート!E148="","",IF(入力シート!E148="○",1,0))</f>
        <v/>
      </c>
      <c r="E147" s="64" t="str">
        <f>IF(入力シート!F148="","",入力シート!F148)</f>
        <v/>
      </c>
      <c r="F147" s="64" t="str">
        <f>IF(入力シート!G148="","",入力シート!G148)</f>
        <v/>
      </c>
      <c r="G147" s="68" t="str">
        <f>IF(入力シート!H148="","",入力シート!H148)</f>
        <v/>
      </c>
      <c r="H147" s="68" t="str">
        <f>IF(入力シート!I148="","",入力シート!I148)</f>
        <v/>
      </c>
      <c r="I147" s="64" t="str">
        <f>IF(入力シート!J148="","",入力シート!J148)</f>
        <v/>
      </c>
      <c r="J147" s="68" t="str">
        <f>IF(入力シート!K148="","",入力シート!K148)</f>
        <v/>
      </c>
      <c r="K147" s="64" t="str">
        <f>IF(入力シート!L148="","",IF(入力シート!L148="該当",1,0))</f>
        <v/>
      </c>
      <c r="L147" s="64" t="str">
        <f>IF(入力シート!M148="","",IF(入力シート!M148="被扶養者",1,0))</f>
        <v/>
      </c>
      <c r="M147" s="64" t="str">
        <f>IF(入力シート!N148="","",入力シート!N148)</f>
        <v/>
      </c>
      <c r="N147" s="71" t="str">
        <f>IF(入力シート!O148="","",入力シート!O148)</f>
        <v/>
      </c>
      <c r="O147" s="74" t="str">
        <f t="shared" si="22"/>
        <v/>
      </c>
      <c r="P147" s="78" t="str">
        <f t="shared" si="23"/>
        <v/>
      </c>
      <c r="Q147" s="78" t="str">
        <f t="shared" si="24"/>
        <v/>
      </c>
      <c r="R147" s="78" t="str">
        <f t="shared" si="25"/>
        <v/>
      </c>
      <c r="S147" s="78" t="str">
        <f t="shared" si="26"/>
        <v/>
      </c>
      <c r="T147" s="78" t="str">
        <f t="shared" si="27"/>
        <v/>
      </c>
      <c r="U147" s="78" t="str">
        <f t="shared" si="28"/>
        <v/>
      </c>
      <c r="V147" s="78" t="str">
        <f t="shared" si="29"/>
        <v/>
      </c>
      <c r="W147" s="78" t="str">
        <f t="shared" si="30"/>
        <v/>
      </c>
      <c r="X147" s="78" t="str">
        <f t="shared" si="31"/>
        <v/>
      </c>
      <c r="Y147" s="81" t="str">
        <f t="shared" si="32"/>
        <v/>
      </c>
    </row>
    <row r="148" spans="1:25">
      <c r="A148" s="53">
        <v>146</v>
      </c>
      <c r="B148" s="61" t="str">
        <f>IF(入力シート!C149="","",入力シート!C149)</f>
        <v/>
      </c>
      <c r="C148" s="64" t="str">
        <f>IF(入力シート!D149="","",入力シート!D149)</f>
        <v/>
      </c>
      <c r="D148" s="64" t="str">
        <f>IF(入力シート!E149="","",IF(入力シート!E149="○",1,0))</f>
        <v/>
      </c>
      <c r="E148" s="64" t="str">
        <f>IF(入力シート!F149="","",入力シート!F149)</f>
        <v/>
      </c>
      <c r="F148" s="64" t="str">
        <f>IF(入力シート!G149="","",入力シート!G149)</f>
        <v/>
      </c>
      <c r="G148" s="68" t="str">
        <f>IF(入力シート!H149="","",入力シート!H149)</f>
        <v/>
      </c>
      <c r="H148" s="68" t="str">
        <f>IF(入力シート!I149="","",入力シート!I149)</f>
        <v/>
      </c>
      <c r="I148" s="64" t="str">
        <f>IF(入力シート!J149="","",入力シート!J149)</f>
        <v/>
      </c>
      <c r="J148" s="68" t="str">
        <f>IF(入力シート!K149="","",入力シート!K149)</f>
        <v/>
      </c>
      <c r="K148" s="64" t="str">
        <f>IF(入力シート!L149="","",IF(入力シート!L149="該当",1,0))</f>
        <v/>
      </c>
      <c r="L148" s="64" t="str">
        <f>IF(入力シート!M149="","",IF(入力シート!M149="被扶養者",1,0))</f>
        <v/>
      </c>
      <c r="M148" s="64" t="str">
        <f>IF(入力シート!N149="","",入力シート!N149)</f>
        <v/>
      </c>
      <c r="N148" s="71" t="str">
        <f>IF(入力シート!O149="","",入力シート!O149)</f>
        <v/>
      </c>
      <c r="O148" s="74" t="str">
        <f t="shared" si="22"/>
        <v/>
      </c>
      <c r="P148" s="78" t="str">
        <f t="shared" si="23"/>
        <v/>
      </c>
      <c r="Q148" s="78" t="str">
        <f t="shared" si="24"/>
        <v/>
      </c>
      <c r="R148" s="78" t="str">
        <f t="shared" si="25"/>
        <v/>
      </c>
      <c r="S148" s="78" t="str">
        <f t="shared" si="26"/>
        <v/>
      </c>
      <c r="T148" s="78" t="str">
        <f t="shared" si="27"/>
        <v/>
      </c>
      <c r="U148" s="78" t="str">
        <f t="shared" si="28"/>
        <v/>
      </c>
      <c r="V148" s="78" t="str">
        <f t="shared" si="29"/>
        <v/>
      </c>
      <c r="W148" s="78" t="str">
        <f t="shared" si="30"/>
        <v/>
      </c>
      <c r="X148" s="78" t="str">
        <f t="shared" si="31"/>
        <v/>
      </c>
      <c r="Y148" s="81" t="str">
        <f t="shared" si="32"/>
        <v/>
      </c>
    </row>
    <row r="149" spans="1:25">
      <c r="A149" s="53">
        <v>147</v>
      </c>
      <c r="B149" s="61" t="str">
        <f>IF(入力シート!C150="","",入力シート!C150)</f>
        <v/>
      </c>
      <c r="C149" s="64" t="str">
        <f>IF(入力シート!D150="","",入力シート!D150)</f>
        <v/>
      </c>
      <c r="D149" s="64" t="str">
        <f>IF(入力シート!E150="","",IF(入力シート!E150="○",1,0))</f>
        <v/>
      </c>
      <c r="E149" s="64" t="str">
        <f>IF(入力シート!F150="","",入力シート!F150)</f>
        <v/>
      </c>
      <c r="F149" s="64" t="str">
        <f>IF(入力シート!G150="","",入力シート!G150)</f>
        <v/>
      </c>
      <c r="G149" s="68" t="str">
        <f>IF(入力シート!H150="","",入力シート!H150)</f>
        <v/>
      </c>
      <c r="H149" s="68" t="str">
        <f>IF(入力シート!I150="","",入力シート!I150)</f>
        <v/>
      </c>
      <c r="I149" s="64" t="str">
        <f>IF(入力シート!J150="","",入力シート!J150)</f>
        <v/>
      </c>
      <c r="J149" s="68" t="str">
        <f>IF(入力シート!K150="","",入力シート!K150)</f>
        <v/>
      </c>
      <c r="K149" s="64" t="str">
        <f>IF(入力シート!L150="","",IF(入力シート!L150="該当",1,0))</f>
        <v/>
      </c>
      <c r="L149" s="64" t="str">
        <f>IF(入力シート!M150="","",IF(入力シート!M150="被扶養者",1,0))</f>
        <v/>
      </c>
      <c r="M149" s="64" t="str">
        <f>IF(入力シート!N150="","",入力シート!N150)</f>
        <v/>
      </c>
      <c r="N149" s="71" t="str">
        <f>IF(入力シート!O150="","",入力シート!O150)</f>
        <v/>
      </c>
      <c r="O149" s="74" t="str">
        <f t="shared" si="22"/>
        <v/>
      </c>
      <c r="P149" s="78" t="str">
        <f t="shared" si="23"/>
        <v/>
      </c>
      <c r="Q149" s="78" t="str">
        <f t="shared" si="24"/>
        <v/>
      </c>
      <c r="R149" s="78" t="str">
        <f t="shared" si="25"/>
        <v/>
      </c>
      <c r="S149" s="78" t="str">
        <f t="shared" si="26"/>
        <v/>
      </c>
      <c r="T149" s="78" t="str">
        <f t="shared" si="27"/>
        <v/>
      </c>
      <c r="U149" s="78" t="str">
        <f t="shared" si="28"/>
        <v/>
      </c>
      <c r="V149" s="78" t="str">
        <f t="shared" si="29"/>
        <v/>
      </c>
      <c r="W149" s="78" t="str">
        <f t="shared" si="30"/>
        <v/>
      </c>
      <c r="X149" s="78" t="str">
        <f t="shared" si="31"/>
        <v/>
      </c>
      <c r="Y149" s="81" t="str">
        <f t="shared" si="32"/>
        <v/>
      </c>
    </row>
    <row r="150" spans="1:25">
      <c r="A150" s="53">
        <v>148</v>
      </c>
      <c r="B150" s="61" t="str">
        <f>IF(入力シート!C151="","",入力シート!C151)</f>
        <v/>
      </c>
      <c r="C150" s="64" t="str">
        <f>IF(入力シート!D151="","",入力シート!D151)</f>
        <v/>
      </c>
      <c r="D150" s="64" t="str">
        <f>IF(入力シート!E151="","",IF(入力シート!E151="○",1,0))</f>
        <v/>
      </c>
      <c r="E150" s="64" t="str">
        <f>IF(入力シート!F151="","",入力シート!F151)</f>
        <v/>
      </c>
      <c r="F150" s="64" t="str">
        <f>IF(入力シート!G151="","",入力シート!G151)</f>
        <v/>
      </c>
      <c r="G150" s="68" t="str">
        <f>IF(入力シート!H151="","",入力シート!H151)</f>
        <v/>
      </c>
      <c r="H150" s="68" t="str">
        <f>IF(入力シート!I151="","",入力シート!I151)</f>
        <v/>
      </c>
      <c r="I150" s="64" t="str">
        <f>IF(入力シート!J151="","",入力シート!J151)</f>
        <v/>
      </c>
      <c r="J150" s="68" t="str">
        <f>IF(入力シート!K151="","",入力シート!K151)</f>
        <v/>
      </c>
      <c r="K150" s="64" t="str">
        <f>IF(入力シート!L151="","",IF(入力シート!L151="該当",1,0))</f>
        <v/>
      </c>
      <c r="L150" s="64" t="str">
        <f>IF(入力シート!M151="","",IF(入力シート!M151="被扶養者",1,0))</f>
        <v/>
      </c>
      <c r="M150" s="64" t="str">
        <f>IF(入力シート!N151="","",入力シート!N151)</f>
        <v/>
      </c>
      <c r="N150" s="71" t="str">
        <f>IF(入力シート!O151="","",入力シート!O151)</f>
        <v/>
      </c>
      <c r="O150" s="74" t="str">
        <f t="shared" si="22"/>
        <v/>
      </c>
      <c r="P150" s="78" t="str">
        <f t="shared" si="23"/>
        <v/>
      </c>
      <c r="Q150" s="78" t="str">
        <f t="shared" si="24"/>
        <v/>
      </c>
      <c r="R150" s="78" t="str">
        <f t="shared" si="25"/>
        <v/>
      </c>
      <c r="S150" s="78" t="str">
        <f t="shared" si="26"/>
        <v/>
      </c>
      <c r="T150" s="78" t="str">
        <f t="shared" si="27"/>
        <v/>
      </c>
      <c r="U150" s="78" t="str">
        <f t="shared" si="28"/>
        <v/>
      </c>
      <c r="V150" s="78" t="str">
        <f t="shared" si="29"/>
        <v/>
      </c>
      <c r="W150" s="78" t="str">
        <f t="shared" si="30"/>
        <v/>
      </c>
      <c r="X150" s="78" t="str">
        <f t="shared" si="31"/>
        <v/>
      </c>
      <c r="Y150" s="81" t="str">
        <f t="shared" si="32"/>
        <v/>
      </c>
    </row>
    <row r="151" spans="1:25">
      <c r="A151" s="53">
        <v>149</v>
      </c>
      <c r="B151" s="61" t="str">
        <f>IF(入力シート!C152="","",入力シート!C152)</f>
        <v/>
      </c>
      <c r="C151" s="64" t="str">
        <f>IF(入力シート!D152="","",入力シート!D152)</f>
        <v/>
      </c>
      <c r="D151" s="64" t="str">
        <f>IF(入力シート!E152="","",IF(入力シート!E152="○",1,0))</f>
        <v/>
      </c>
      <c r="E151" s="64" t="str">
        <f>IF(入力シート!F152="","",入力シート!F152)</f>
        <v/>
      </c>
      <c r="F151" s="64" t="str">
        <f>IF(入力シート!G152="","",入力シート!G152)</f>
        <v/>
      </c>
      <c r="G151" s="68" t="str">
        <f>IF(入力シート!H152="","",入力シート!H152)</f>
        <v/>
      </c>
      <c r="H151" s="68" t="str">
        <f>IF(入力シート!I152="","",入力シート!I152)</f>
        <v/>
      </c>
      <c r="I151" s="64" t="str">
        <f>IF(入力シート!J152="","",入力シート!J152)</f>
        <v/>
      </c>
      <c r="J151" s="68" t="str">
        <f>IF(入力シート!K152="","",入力シート!K152)</f>
        <v/>
      </c>
      <c r="K151" s="64" t="str">
        <f>IF(入力シート!L152="","",IF(入力シート!L152="該当",1,0))</f>
        <v/>
      </c>
      <c r="L151" s="64" t="str">
        <f>IF(入力シート!M152="","",IF(入力シート!M152="被扶養者",1,0))</f>
        <v/>
      </c>
      <c r="M151" s="64" t="str">
        <f>IF(入力シート!N152="","",入力シート!N152)</f>
        <v/>
      </c>
      <c r="N151" s="71" t="str">
        <f>IF(入力シート!O152="","",入力シート!O152)</f>
        <v/>
      </c>
      <c r="O151" s="74" t="str">
        <f t="shared" si="22"/>
        <v/>
      </c>
      <c r="P151" s="78" t="str">
        <f t="shared" si="23"/>
        <v/>
      </c>
      <c r="Q151" s="78" t="str">
        <f t="shared" si="24"/>
        <v/>
      </c>
      <c r="R151" s="78" t="str">
        <f t="shared" si="25"/>
        <v/>
      </c>
      <c r="S151" s="78" t="str">
        <f t="shared" si="26"/>
        <v/>
      </c>
      <c r="T151" s="78" t="str">
        <f t="shared" si="27"/>
        <v/>
      </c>
      <c r="U151" s="78" t="str">
        <f t="shared" si="28"/>
        <v/>
      </c>
      <c r="V151" s="78" t="str">
        <f t="shared" si="29"/>
        <v/>
      </c>
      <c r="W151" s="78" t="str">
        <f t="shared" si="30"/>
        <v/>
      </c>
      <c r="X151" s="78" t="str">
        <f t="shared" si="31"/>
        <v/>
      </c>
      <c r="Y151" s="81" t="str">
        <f t="shared" si="32"/>
        <v/>
      </c>
    </row>
    <row r="152" spans="1:25">
      <c r="A152" s="53">
        <v>150</v>
      </c>
      <c r="B152" s="61" t="str">
        <f>IF(入力シート!C153="","",入力シート!C153)</f>
        <v/>
      </c>
      <c r="C152" s="64" t="str">
        <f>IF(入力シート!D153="","",入力シート!D153)</f>
        <v/>
      </c>
      <c r="D152" s="64" t="str">
        <f>IF(入力シート!E153="","",IF(入力シート!E153="○",1,0))</f>
        <v/>
      </c>
      <c r="E152" s="64" t="str">
        <f>IF(入力シート!F153="","",入力シート!F153)</f>
        <v/>
      </c>
      <c r="F152" s="64" t="str">
        <f>IF(入力シート!G153="","",入力シート!G153)</f>
        <v/>
      </c>
      <c r="G152" s="68" t="str">
        <f>IF(入力シート!H153="","",入力シート!H153)</f>
        <v/>
      </c>
      <c r="H152" s="68" t="str">
        <f>IF(入力シート!I153="","",入力シート!I153)</f>
        <v/>
      </c>
      <c r="I152" s="64" t="str">
        <f>IF(入力シート!J153="","",入力シート!J153)</f>
        <v/>
      </c>
      <c r="J152" s="68" t="str">
        <f>IF(入力シート!K153="","",入力シート!K153)</f>
        <v/>
      </c>
      <c r="K152" s="64" t="str">
        <f>IF(入力シート!L153="","",IF(入力シート!L153="該当",1,0))</f>
        <v/>
      </c>
      <c r="L152" s="64" t="str">
        <f>IF(入力シート!M153="","",IF(入力シート!M153="被扶養者",1,0))</f>
        <v/>
      </c>
      <c r="M152" s="64" t="str">
        <f>IF(入力シート!N153="","",入力シート!N153)</f>
        <v/>
      </c>
      <c r="N152" s="71" t="str">
        <f>IF(入力シート!O153="","",入力シート!O153)</f>
        <v/>
      </c>
      <c r="O152" s="74" t="str">
        <f t="shared" si="22"/>
        <v/>
      </c>
      <c r="P152" s="78" t="str">
        <f t="shared" si="23"/>
        <v/>
      </c>
      <c r="Q152" s="78" t="str">
        <f t="shared" si="24"/>
        <v/>
      </c>
      <c r="R152" s="78" t="str">
        <f t="shared" si="25"/>
        <v/>
      </c>
      <c r="S152" s="78" t="str">
        <f t="shared" si="26"/>
        <v/>
      </c>
      <c r="T152" s="78" t="str">
        <f t="shared" si="27"/>
        <v/>
      </c>
      <c r="U152" s="78" t="str">
        <f t="shared" si="28"/>
        <v/>
      </c>
      <c r="V152" s="78" t="str">
        <f t="shared" si="29"/>
        <v/>
      </c>
      <c r="W152" s="78" t="str">
        <f t="shared" si="30"/>
        <v/>
      </c>
      <c r="X152" s="78" t="str">
        <f t="shared" si="31"/>
        <v/>
      </c>
      <c r="Y152" s="81" t="str">
        <f t="shared" si="32"/>
        <v/>
      </c>
    </row>
    <row r="153" spans="1:25">
      <c r="A153" s="53">
        <v>151</v>
      </c>
      <c r="B153" s="61" t="str">
        <f>IF(入力シート!C154="","",入力シート!C154)</f>
        <v/>
      </c>
      <c r="C153" s="64" t="str">
        <f>IF(入力シート!D154="","",入力シート!D154)</f>
        <v/>
      </c>
      <c r="D153" s="64" t="str">
        <f>IF(入力シート!E154="","",IF(入力シート!E154="○",1,0))</f>
        <v/>
      </c>
      <c r="E153" s="64" t="str">
        <f>IF(入力シート!F154="","",入力シート!F154)</f>
        <v/>
      </c>
      <c r="F153" s="64" t="str">
        <f>IF(入力シート!G154="","",入力シート!G154)</f>
        <v/>
      </c>
      <c r="G153" s="68" t="str">
        <f>IF(入力シート!H154="","",入力シート!H154)</f>
        <v/>
      </c>
      <c r="H153" s="68" t="str">
        <f>IF(入力シート!I154="","",入力シート!I154)</f>
        <v/>
      </c>
      <c r="I153" s="64" t="str">
        <f>IF(入力シート!J154="","",入力シート!J154)</f>
        <v/>
      </c>
      <c r="J153" s="68" t="str">
        <f>IF(入力シート!K154="","",入力シート!K154)</f>
        <v/>
      </c>
      <c r="K153" s="64" t="str">
        <f>IF(入力シート!L154="","",IF(入力シート!L154="該当",1,0))</f>
        <v/>
      </c>
      <c r="L153" s="64" t="str">
        <f>IF(入力シート!M154="","",IF(入力シート!M154="被扶養者",1,0))</f>
        <v/>
      </c>
      <c r="M153" s="64" t="str">
        <f>IF(入力シート!N154="","",入力シート!N154)</f>
        <v/>
      </c>
      <c r="N153" s="71" t="str">
        <f>IF(入力シート!O154="","",入力シート!O154)</f>
        <v/>
      </c>
      <c r="O153" s="74" t="str">
        <f t="shared" si="22"/>
        <v/>
      </c>
      <c r="P153" s="78" t="str">
        <f t="shared" si="23"/>
        <v/>
      </c>
      <c r="Q153" s="78" t="str">
        <f t="shared" si="24"/>
        <v/>
      </c>
      <c r="R153" s="78" t="str">
        <f t="shared" si="25"/>
        <v/>
      </c>
      <c r="S153" s="78" t="str">
        <f t="shared" si="26"/>
        <v/>
      </c>
      <c r="T153" s="78" t="str">
        <f t="shared" si="27"/>
        <v/>
      </c>
      <c r="U153" s="78" t="str">
        <f t="shared" si="28"/>
        <v/>
      </c>
      <c r="V153" s="78" t="str">
        <f t="shared" si="29"/>
        <v/>
      </c>
      <c r="W153" s="78" t="str">
        <f t="shared" si="30"/>
        <v/>
      </c>
      <c r="X153" s="78" t="str">
        <f t="shared" si="31"/>
        <v/>
      </c>
      <c r="Y153" s="81" t="str">
        <f t="shared" si="32"/>
        <v/>
      </c>
    </row>
    <row r="154" spans="1:25">
      <c r="A154" s="53">
        <v>152</v>
      </c>
      <c r="B154" s="61" t="str">
        <f>IF(入力シート!C155="","",入力シート!C155)</f>
        <v/>
      </c>
      <c r="C154" s="64" t="str">
        <f>IF(入力シート!D155="","",入力シート!D155)</f>
        <v/>
      </c>
      <c r="D154" s="64" t="str">
        <f>IF(入力シート!E155="","",IF(入力シート!E155="○",1,0))</f>
        <v/>
      </c>
      <c r="E154" s="64" t="str">
        <f>IF(入力シート!F155="","",入力シート!F155)</f>
        <v/>
      </c>
      <c r="F154" s="64" t="str">
        <f>IF(入力シート!G155="","",入力シート!G155)</f>
        <v/>
      </c>
      <c r="G154" s="68" t="str">
        <f>IF(入力シート!H155="","",入力シート!H155)</f>
        <v/>
      </c>
      <c r="H154" s="68" t="str">
        <f>IF(入力シート!I155="","",入力シート!I155)</f>
        <v/>
      </c>
      <c r="I154" s="64" t="str">
        <f>IF(入力シート!J155="","",入力シート!J155)</f>
        <v/>
      </c>
      <c r="J154" s="68" t="str">
        <f>IF(入力シート!K155="","",入力シート!K155)</f>
        <v/>
      </c>
      <c r="K154" s="64" t="str">
        <f>IF(入力シート!L155="","",IF(入力シート!L155="該当",1,0))</f>
        <v/>
      </c>
      <c r="L154" s="64" t="str">
        <f>IF(入力シート!M155="","",IF(入力シート!M155="被扶養者",1,0))</f>
        <v/>
      </c>
      <c r="M154" s="64" t="str">
        <f>IF(入力シート!N155="","",入力シート!N155)</f>
        <v/>
      </c>
      <c r="N154" s="71" t="str">
        <f>IF(入力シート!O155="","",入力シート!O155)</f>
        <v/>
      </c>
      <c r="O154" s="74" t="str">
        <f t="shared" si="22"/>
        <v/>
      </c>
      <c r="P154" s="78" t="str">
        <f t="shared" si="23"/>
        <v/>
      </c>
      <c r="Q154" s="78" t="str">
        <f t="shared" si="24"/>
        <v/>
      </c>
      <c r="R154" s="78" t="str">
        <f t="shared" si="25"/>
        <v/>
      </c>
      <c r="S154" s="78" t="str">
        <f t="shared" si="26"/>
        <v/>
      </c>
      <c r="T154" s="78" t="str">
        <f t="shared" si="27"/>
        <v/>
      </c>
      <c r="U154" s="78" t="str">
        <f t="shared" si="28"/>
        <v/>
      </c>
      <c r="V154" s="78" t="str">
        <f t="shared" si="29"/>
        <v/>
      </c>
      <c r="W154" s="78" t="str">
        <f t="shared" si="30"/>
        <v/>
      </c>
      <c r="X154" s="78" t="str">
        <f t="shared" si="31"/>
        <v/>
      </c>
      <c r="Y154" s="81" t="str">
        <f t="shared" si="32"/>
        <v/>
      </c>
    </row>
    <row r="155" spans="1:25">
      <c r="A155" s="53">
        <v>153</v>
      </c>
      <c r="B155" s="61" t="str">
        <f>IF(入力シート!C156="","",入力シート!C156)</f>
        <v/>
      </c>
      <c r="C155" s="64" t="str">
        <f>IF(入力シート!D156="","",入力シート!D156)</f>
        <v/>
      </c>
      <c r="D155" s="64" t="str">
        <f>IF(入力シート!E156="","",IF(入力シート!E156="○",1,0))</f>
        <v/>
      </c>
      <c r="E155" s="64" t="str">
        <f>IF(入力シート!F156="","",入力シート!F156)</f>
        <v/>
      </c>
      <c r="F155" s="64" t="str">
        <f>IF(入力シート!G156="","",入力シート!G156)</f>
        <v/>
      </c>
      <c r="G155" s="68" t="str">
        <f>IF(入力シート!H156="","",入力シート!H156)</f>
        <v/>
      </c>
      <c r="H155" s="68" t="str">
        <f>IF(入力シート!I156="","",入力シート!I156)</f>
        <v/>
      </c>
      <c r="I155" s="64" t="str">
        <f>IF(入力シート!J156="","",入力シート!J156)</f>
        <v/>
      </c>
      <c r="J155" s="68" t="str">
        <f>IF(入力シート!K156="","",入力シート!K156)</f>
        <v/>
      </c>
      <c r="K155" s="64" t="str">
        <f>IF(入力シート!L156="","",IF(入力シート!L156="該当",1,0))</f>
        <v/>
      </c>
      <c r="L155" s="64" t="str">
        <f>IF(入力シート!M156="","",IF(入力シート!M156="被扶養者",1,0))</f>
        <v/>
      </c>
      <c r="M155" s="64" t="str">
        <f>IF(入力シート!N156="","",入力シート!N156)</f>
        <v/>
      </c>
      <c r="N155" s="71" t="str">
        <f>IF(入力シート!O156="","",入力シート!O156)</f>
        <v/>
      </c>
      <c r="O155" s="74" t="str">
        <f t="shared" si="22"/>
        <v/>
      </c>
      <c r="P155" s="78" t="str">
        <f t="shared" si="23"/>
        <v/>
      </c>
      <c r="Q155" s="78" t="str">
        <f t="shared" si="24"/>
        <v/>
      </c>
      <c r="R155" s="78" t="str">
        <f t="shared" si="25"/>
        <v/>
      </c>
      <c r="S155" s="78" t="str">
        <f t="shared" si="26"/>
        <v/>
      </c>
      <c r="T155" s="78" t="str">
        <f t="shared" si="27"/>
        <v/>
      </c>
      <c r="U155" s="78" t="str">
        <f t="shared" si="28"/>
        <v/>
      </c>
      <c r="V155" s="78" t="str">
        <f t="shared" si="29"/>
        <v/>
      </c>
      <c r="W155" s="78" t="str">
        <f t="shared" si="30"/>
        <v/>
      </c>
      <c r="X155" s="78" t="str">
        <f t="shared" si="31"/>
        <v/>
      </c>
      <c r="Y155" s="81" t="str">
        <f t="shared" si="32"/>
        <v/>
      </c>
    </row>
    <row r="156" spans="1:25">
      <c r="A156" s="53">
        <v>154</v>
      </c>
      <c r="B156" s="61" t="str">
        <f>IF(入力シート!C157="","",入力シート!C157)</f>
        <v/>
      </c>
      <c r="C156" s="64" t="str">
        <f>IF(入力シート!D157="","",入力シート!D157)</f>
        <v/>
      </c>
      <c r="D156" s="64" t="str">
        <f>IF(入力シート!E157="","",IF(入力シート!E157="○",1,0))</f>
        <v/>
      </c>
      <c r="E156" s="64" t="str">
        <f>IF(入力シート!F157="","",入力シート!F157)</f>
        <v/>
      </c>
      <c r="F156" s="64" t="str">
        <f>IF(入力シート!G157="","",入力シート!G157)</f>
        <v/>
      </c>
      <c r="G156" s="68" t="str">
        <f>IF(入力シート!H157="","",入力シート!H157)</f>
        <v/>
      </c>
      <c r="H156" s="68" t="str">
        <f>IF(入力シート!I157="","",入力シート!I157)</f>
        <v/>
      </c>
      <c r="I156" s="64" t="str">
        <f>IF(入力シート!J157="","",入力シート!J157)</f>
        <v/>
      </c>
      <c r="J156" s="68" t="str">
        <f>IF(入力シート!K157="","",入力シート!K157)</f>
        <v/>
      </c>
      <c r="K156" s="64" t="str">
        <f>IF(入力シート!L157="","",IF(入力シート!L157="該当",1,0))</f>
        <v/>
      </c>
      <c r="L156" s="64" t="str">
        <f>IF(入力シート!M157="","",IF(入力シート!M157="被扶養者",1,0))</f>
        <v/>
      </c>
      <c r="M156" s="64" t="str">
        <f>IF(入力シート!N157="","",入力シート!N157)</f>
        <v/>
      </c>
      <c r="N156" s="71" t="str">
        <f>IF(入力シート!O157="","",入力シート!O157)</f>
        <v/>
      </c>
      <c r="O156" s="74" t="str">
        <f t="shared" si="22"/>
        <v/>
      </c>
      <c r="P156" s="78" t="str">
        <f t="shared" si="23"/>
        <v/>
      </c>
      <c r="Q156" s="78" t="str">
        <f t="shared" si="24"/>
        <v/>
      </c>
      <c r="R156" s="78" t="str">
        <f t="shared" si="25"/>
        <v/>
      </c>
      <c r="S156" s="78" t="str">
        <f t="shared" si="26"/>
        <v/>
      </c>
      <c r="T156" s="78" t="str">
        <f t="shared" si="27"/>
        <v/>
      </c>
      <c r="U156" s="78" t="str">
        <f t="shared" si="28"/>
        <v/>
      </c>
      <c r="V156" s="78" t="str">
        <f t="shared" si="29"/>
        <v/>
      </c>
      <c r="W156" s="78" t="str">
        <f t="shared" si="30"/>
        <v/>
      </c>
      <c r="X156" s="78" t="str">
        <f t="shared" si="31"/>
        <v/>
      </c>
      <c r="Y156" s="81" t="str">
        <f t="shared" si="32"/>
        <v/>
      </c>
    </row>
    <row r="157" spans="1:25">
      <c r="A157" s="53">
        <v>155</v>
      </c>
      <c r="B157" s="61" t="str">
        <f>IF(入力シート!C158="","",入力シート!C158)</f>
        <v/>
      </c>
      <c r="C157" s="64" t="str">
        <f>IF(入力シート!D158="","",入力シート!D158)</f>
        <v/>
      </c>
      <c r="D157" s="64" t="str">
        <f>IF(入力シート!E158="","",IF(入力シート!E158="○",1,0))</f>
        <v/>
      </c>
      <c r="E157" s="64" t="str">
        <f>IF(入力シート!F158="","",入力シート!F158)</f>
        <v/>
      </c>
      <c r="F157" s="64" t="str">
        <f>IF(入力シート!G158="","",入力シート!G158)</f>
        <v/>
      </c>
      <c r="G157" s="68" t="str">
        <f>IF(入力シート!H158="","",入力シート!H158)</f>
        <v/>
      </c>
      <c r="H157" s="68" t="str">
        <f>IF(入力シート!I158="","",入力シート!I158)</f>
        <v/>
      </c>
      <c r="I157" s="64" t="str">
        <f>IF(入力シート!J158="","",入力シート!J158)</f>
        <v/>
      </c>
      <c r="J157" s="68" t="str">
        <f>IF(入力シート!K158="","",入力シート!K158)</f>
        <v/>
      </c>
      <c r="K157" s="64" t="str">
        <f>IF(入力シート!L158="","",IF(入力シート!L158="該当",1,0))</f>
        <v/>
      </c>
      <c r="L157" s="64" t="str">
        <f>IF(入力シート!M158="","",IF(入力シート!M158="被扶養者",1,0))</f>
        <v/>
      </c>
      <c r="M157" s="64" t="str">
        <f>IF(入力シート!N158="","",入力シート!N158)</f>
        <v/>
      </c>
      <c r="N157" s="71" t="str">
        <f>IF(入力シート!O158="","",入力シート!O158)</f>
        <v/>
      </c>
      <c r="O157" s="74" t="str">
        <f t="shared" si="22"/>
        <v/>
      </c>
      <c r="P157" s="78" t="str">
        <f t="shared" si="23"/>
        <v/>
      </c>
      <c r="Q157" s="78" t="str">
        <f t="shared" si="24"/>
        <v/>
      </c>
      <c r="R157" s="78" t="str">
        <f t="shared" si="25"/>
        <v/>
      </c>
      <c r="S157" s="78" t="str">
        <f t="shared" si="26"/>
        <v/>
      </c>
      <c r="T157" s="78" t="str">
        <f t="shared" si="27"/>
        <v/>
      </c>
      <c r="U157" s="78" t="str">
        <f t="shared" si="28"/>
        <v/>
      </c>
      <c r="V157" s="78" t="str">
        <f t="shared" si="29"/>
        <v/>
      </c>
      <c r="W157" s="78" t="str">
        <f t="shared" si="30"/>
        <v/>
      </c>
      <c r="X157" s="78" t="str">
        <f t="shared" si="31"/>
        <v/>
      </c>
      <c r="Y157" s="81" t="str">
        <f t="shared" si="32"/>
        <v/>
      </c>
    </row>
    <row r="158" spans="1:25">
      <c r="A158" s="53">
        <v>156</v>
      </c>
      <c r="B158" s="61" t="str">
        <f>IF(入力シート!C159="","",入力シート!C159)</f>
        <v/>
      </c>
      <c r="C158" s="64" t="str">
        <f>IF(入力シート!D159="","",入力シート!D159)</f>
        <v/>
      </c>
      <c r="D158" s="64" t="str">
        <f>IF(入力シート!E159="","",IF(入力シート!E159="○",1,0))</f>
        <v/>
      </c>
      <c r="E158" s="64" t="str">
        <f>IF(入力シート!F159="","",入力シート!F159)</f>
        <v/>
      </c>
      <c r="F158" s="64" t="str">
        <f>IF(入力シート!G159="","",入力シート!G159)</f>
        <v/>
      </c>
      <c r="G158" s="68" t="str">
        <f>IF(入力シート!H159="","",入力シート!H159)</f>
        <v/>
      </c>
      <c r="H158" s="68" t="str">
        <f>IF(入力シート!I159="","",入力シート!I159)</f>
        <v/>
      </c>
      <c r="I158" s="64" t="str">
        <f>IF(入力シート!J159="","",入力シート!J159)</f>
        <v/>
      </c>
      <c r="J158" s="68" t="str">
        <f>IF(入力シート!K159="","",入力シート!K159)</f>
        <v/>
      </c>
      <c r="K158" s="64" t="str">
        <f>IF(入力シート!L159="","",IF(入力シート!L159="該当",1,0))</f>
        <v/>
      </c>
      <c r="L158" s="64" t="str">
        <f>IF(入力シート!M159="","",IF(入力シート!M159="被扶養者",1,0))</f>
        <v/>
      </c>
      <c r="M158" s="64" t="str">
        <f>IF(入力シート!N159="","",入力シート!N159)</f>
        <v/>
      </c>
      <c r="N158" s="71" t="str">
        <f>IF(入力シート!O159="","",入力シート!O159)</f>
        <v/>
      </c>
      <c r="O158" s="74" t="str">
        <f t="shared" si="22"/>
        <v/>
      </c>
      <c r="P158" s="78" t="str">
        <f t="shared" si="23"/>
        <v/>
      </c>
      <c r="Q158" s="78" t="str">
        <f t="shared" si="24"/>
        <v/>
      </c>
      <c r="R158" s="78" t="str">
        <f t="shared" si="25"/>
        <v/>
      </c>
      <c r="S158" s="78" t="str">
        <f t="shared" si="26"/>
        <v/>
      </c>
      <c r="T158" s="78" t="str">
        <f t="shared" si="27"/>
        <v/>
      </c>
      <c r="U158" s="78" t="str">
        <f t="shared" si="28"/>
        <v/>
      </c>
      <c r="V158" s="78" t="str">
        <f t="shared" si="29"/>
        <v/>
      </c>
      <c r="W158" s="78" t="str">
        <f t="shared" si="30"/>
        <v/>
      </c>
      <c r="X158" s="78" t="str">
        <f t="shared" si="31"/>
        <v/>
      </c>
      <c r="Y158" s="81" t="str">
        <f t="shared" si="32"/>
        <v/>
      </c>
    </row>
    <row r="159" spans="1:25">
      <c r="A159" s="53">
        <v>157</v>
      </c>
      <c r="B159" s="61" t="str">
        <f>IF(入力シート!C160="","",入力シート!C160)</f>
        <v/>
      </c>
      <c r="C159" s="64" t="str">
        <f>IF(入力シート!D160="","",入力シート!D160)</f>
        <v/>
      </c>
      <c r="D159" s="64" t="str">
        <f>IF(入力シート!E160="","",IF(入力シート!E160="○",1,0))</f>
        <v/>
      </c>
      <c r="E159" s="64" t="str">
        <f>IF(入力シート!F160="","",入力シート!F160)</f>
        <v/>
      </c>
      <c r="F159" s="64" t="str">
        <f>IF(入力シート!G160="","",入力シート!G160)</f>
        <v/>
      </c>
      <c r="G159" s="68" t="str">
        <f>IF(入力シート!H160="","",入力シート!H160)</f>
        <v/>
      </c>
      <c r="H159" s="68" t="str">
        <f>IF(入力シート!I160="","",入力シート!I160)</f>
        <v/>
      </c>
      <c r="I159" s="64" t="str">
        <f>IF(入力シート!J160="","",入力シート!J160)</f>
        <v/>
      </c>
      <c r="J159" s="68" t="str">
        <f>IF(入力シート!K160="","",入力シート!K160)</f>
        <v/>
      </c>
      <c r="K159" s="64" t="str">
        <f>IF(入力シート!L160="","",IF(入力シート!L160="該当",1,0))</f>
        <v/>
      </c>
      <c r="L159" s="64" t="str">
        <f>IF(入力シート!M160="","",IF(入力シート!M160="被扶養者",1,0))</f>
        <v/>
      </c>
      <c r="M159" s="64" t="str">
        <f>IF(入力シート!N160="","",入力シート!N160)</f>
        <v/>
      </c>
      <c r="N159" s="71" t="str">
        <f>IF(入力シート!O160="","",入力シート!O160)</f>
        <v/>
      </c>
      <c r="O159" s="74" t="str">
        <f t="shared" si="22"/>
        <v/>
      </c>
      <c r="P159" s="78" t="str">
        <f t="shared" si="23"/>
        <v/>
      </c>
      <c r="Q159" s="78" t="str">
        <f t="shared" si="24"/>
        <v/>
      </c>
      <c r="R159" s="78" t="str">
        <f t="shared" si="25"/>
        <v/>
      </c>
      <c r="S159" s="78" t="str">
        <f t="shared" si="26"/>
        <v/>
      </c>
      <c r="T159" s="78" t="str">
        <f t="shared" si="27"/>
        <v/>
      </c>
      <c r="U159" s="78" t="str">
        <f t="shared" si="28"/>
        <v/>
      </c>
      <c r="V159" s="78" t="str">
        <f t="shared" si="29"/>
        <v/>
      </c>
      <c r="W159" s="78" t="str">
        <f t="shared" si="30"/>
        <v/>
      </c>
      <c r="X159" s="78" t="str">
        <f t="shared" si="31"/>
        <v/>
      </c>
      <c r="Y159" s="81" t="str">
        <f t="shared" si="32"/>
        <v/>
      </c>
    </row>
    <row r="160" spans="1:25">
      <c r="A160" s="53">
        <v>158</v>
      </c>
      <c r="B160" s="61" t="str">
        <f>IF(入力シート!C161="","",入力シート!C161)</f>
        <v/>
      </c>
      <c r="C160" s="64" t="str">
        <f>IF(入力シート!D161="","",入力シート!D161)</f>
        <v/>
      </c>
      <c r="D160" s="64" t="str">
        <f>IF(入力シート!E161="","",IF(入力シート!E161="○",1,0))</f>
        <v/>
      </c>
      <c r="E160" s="64" t="str">
        <f>IF(入力シート!F161="","",入力シート!F161)</f>
        <v/>
      </c>
      <c r="F160" s="64" t="str">
        <f>IF(入力シート!G161="","",入力シート!G161)</f>
        <v/>
      </c>
      <c r="G160" s="68" t="str">
        <f>IF(入力シート!H161="","",入力シート!H161)</f>
        <v/>
      </c>
      <c r="H160" s="68" t="str">
        <f>IF(入力シート!I161="","",入力シート!I161)</f>
        <v/>
      </c>
      <c r="I160" s="64" t="str">
        <f>IF(入力シート!J161="","",入力シート!J161)</f>
        <v/>
      </c>
      <c r="J160" s="68" t="str">
        <f>IF(入力シート!K161="","",入力シート!K161)</f>
        <v/>
      </c>
      <c r="K160" s="64" t="str">
        <f>IF(入力シート!L161="","",IF(入力シート!L161="該当",1,0))</f>
        <v/>
      </c>
      <c r="L160" s="64" t="str">
        <f>IF(入力シート!M161="","",IF(入力シート!M161="被扶養者",1,0))</f>
        <v/>
      </c>
      <c r="M160" s="64" t="str">
        <f>IF(入力シート!N161="","",入力シート!N161)</f>
        <v/>
      </c>
      <c r="N160" s="71" t="str">
        <f>IF(入力シート!O161="","",入力シート!O161)</f>
        <v/>
      </c>
      <c r="O160" s="74" t="str">
        <f t="shared" si="22"/>
        <v/>
      </c>
      <c r="P160" s="78" t="str">
        <f t="shared" si="23"/>
        <v/>
      </c>
      <c r="Q160" s="78" t="str">
        <f t="shared" si="24"/>
        <v/>
      </c>
      <c r="R160" s="78" t="str">
        <f t="shared" si="25"/>
        <v/>
      </c>
      <c r="S160" s="78" t="str">
        <f t="shared" si="26"/>
        <v/>
      </c>
      <c r="T160" s="78" t="str">
        <f t="shared" si="27"/>
        <v/>
      </c>
      <c r="U160" s="78" t="str">
        <f t="shared" si="28"/>
        <v/>
      </c>
      <c r="V160" s="78" t="str">
        <f t="shared" si="29"/>
        <v/>
      </c>
      <c r="W160" s="78" t="str">
        <f t="shared" si="30"/>
        <v/>
      </c>
      <c r="X160" s="78" t="str">
        <f t="shared" si="31"/>
        <v/>
      </c>
      <c r="Y160" s="81" t="str">
        <f t="shared" si="32"/>
        <v/>
      </c>
    </row>
    <row r="161" spans="1:25">
      <c r="A161" s="53">
        <v>159</v>
      </c>
      <c r="B161" s="61" t="str">
        <f>IF(入力シート!C162="","",入力シート!C162)</f>
        <v/>
      </c>
      <c r="C161" s="64" t="str">
        <f>IF(入力シート!D162="","",入力シート!D162)</f>
        <v/>
      </c>
      <c r="D161" s="64" t="str">
        <f>IF(入力シート!E162="","",IF(入力シート!E162="○",1,0))</f>
        <v/>
      </c>
      <c r="E161" s="64" t="str">
        <f>IF(入力シート!F162="","",入力シート!F162)</f>
        <v/>
      </c>
      <c r="F161" s="64" t="str">
        <f>IF(入力シート!G162="","",入力シート!G162)</f>
        <v/>
      </c>
      <c r="G161" s="68" t="str">
        <f>IF(入力シート!H162="","",入力シート!H162)</f>
        <v/>
      </c>
      <c r="H161" s="68" t="str">
        <f>IF(入力シート!I162="","",入力シート!I162)</f>
        <v/>
      </c>
      <c r="I161" s="64" t="str">
        <f>IF(入力シート!J162="","",入力シート!J162)</f>
        <v/>
      </c>
      <c r="J161" s="68" t="str">
        <f>IF(入力シート!K162="","",入力シート!K162)</f>
        <v/>
      </c>
      <c r="K161" s="64" t="str">
        <f>IF(入力シート!L162="","",IF(入力シート!L162="該当",1,0))</f>
        <v/>
      </c>
      <c r="L161" s="64" t="str">
        <f>IF(入力シート!M162="","",IF(入力シート!M162="被扶養者",1,0))</f>
        <v/>
      </c>
      <c r="M161" s="64" t="str">
        <f>IF(入力シート!N162="","",入力シート!N162)</f>
        <v/>
      </c>
      <c r="N161" s="71" t="str">
        <f>IF(入力シート!O162="","",入力シート!O162)</f>
        <v/>
      </c>
      <c r="O161" s="74" t="str">
        <f t="shared" si="22"/>
        <v/>
      </c>
      <c r="P161" s="78" t="str">
        <f t="shared" si="23"/>
        <v/>
      </c>
      <c r="Q161" s="78" t="str">
        <f t="shared" si="24"/>
        <v/>
      </c>
      <c r="R161" s="78" t="str">
        <f t="shared" si="25"/>
        <v/>
      </c>
      <c r="S161" s="78" t="str">
        <f t="shared" si="26"/>
        <v/>
      </c>
      <c r="T161" s="78" t="str">
        <f t="shared" si="27"/>
        <v/>
      </c>
      <c r="U161" s="78" t="str">
        <f t="shared" si="28"/>
        <v/>
      </c>
      <c r="V161" s="78" t="str">
        <f t="shared" si="29"/>
        <v/>
      </c>
      <c r="W161" s="78" t="str">
        <f t="shared" si="30"/>
        <v/>
      </c>
      <c r="X161" s="78" t="str">
        <f t="shared" si="31"/>
        <v/>
      </c>
      <c r="Y161" s="81" t="str">
        <f t="shared" si="32"/>
        <v/>
      </c>
    </row>
    <row r="162" spans="1:25">
      <c r="A162" s="53">
        <v>160</v>
      </c>
      <c r="B162" s="61" t="str">
        <f>IF(入力シート!C163="","",入力シート!C163)</f>
        <v/>
      </c>
      <c r="C162" s="64" t="str">
        <f>IF(入力シート!D163="","",入力シート!D163)</f>
        <v/>
      </c>
      <c r="D162" s="64" t="str">
        <f>IF(入力シート!E163="","",IF(入力シート!E163="○",1,0))</f>
        <v/>
      </c>
      <c r="E162" s="64" t="str">
        <f>IF(入力シート!F163="","",入力シート!F163)</f>
        <v/>
      </c>
      <c r="F162" s="64" t="str">
        <f>IF(入力シート!G163="","",入力シート!G163)</f>
        <v/>
      </c>
      <c r="G162" s="68" t="str">
        <f>IF(入力シート!H163="","",入力シート!H163)</f>
        <v/>
      </c>
      <c r="H162" s="68" t="str">
        <f>IF(入力シート!I163="","",入力シート!I163)</f>
        <v/>
      </c>
      <c r="I162" s="64" t="str">
        <f>IF(入力シート!J163="","",入力シート!J163)</f>
        <v/>
      </c>
      <c r="J162" s="68" t="str">
        <f>IF(入力シート!K163="","",入力シート!K163)</f>
        <v/>
      </c>
      <c r="K162" s="64" t="str">
        <f>IF(入力シート!L163="","",IF(入力シート!L163="該当",1,0))</f>
        <v/>
      </c>
      <c r="L162" s="64" t="str">
        <f>IF(入力シート!M163="","",IF(入力シート!M163="被扶養者",1,0))</f>
        <v/>
      </c>
      <c r="M162" s="64" t="str">
        <f>IF(入力シート!N163="","",入力シート!N163)</f>
        <v/>
      </c>
      <c r="N162" s="71" t="str">
        <f>IF(入力シート!O163="","",入力シート!O163)</f>
        <v/>
      </c>
      <c r="O162" s="74" t="str">
        <f t="shared" si="22"/>
        <v/>
      </c>
      <c r="P162" s="78" t="str">
        <f t="shared" si="23"/>
        <v/>
      </c>
      <c r="Q162" s="78" t="str">
        <f t="shared" si="24"/>
        <v/>
      </c>
      <c r="R162" s="78" t="str">
        <f t="shared" si="25"/>
        <v/>
      </c>
      <c r="S162" s="78" t="str">
        <f t="shared" si="26"/>
        <v/>
      </c>
      <c r="T162" s="78" t="str">
        <f t="shared" si="27"/>
        <v/>
      </c>
      <c r="U162" s="78" t="str">
        <f t="shared" si="28"/>
        <v/>
      </c>
      <c r="V162" s="78" t="str">
        <f t="shared" si="29"/>
        <v/>
      </c>
      <c r="W162" s="78" t="str">
        <f t="shared" si="30"/>
        <v/>
      </c>
      <c r="X162" s="78" t="str">
        <f t="shared" si="31"/>
        <v/>
      </c>
      <c r="Y162" s="81" t="str">
        <f t="shared" si="32"/>
        <v/>
      </c>
    </row>
    <row r="163" spans="1:25">
      <c r="A163" s="53">
        <v>161</v>
      </c>
      <c r="B163" s="61" t="str">
        <f>IF(入力シート!C164="","",入力シート!C164)</f>
        <v/>
      </c>
      <c r="C163" s="64" t="str">
        <f>IF(入力シート!D164="","",入力シート!D164)</f>
        <v/>
      </c>
      <c r="D163" s="64" t="str">
        <f>IF(入力シート!E164="","",IF(入力シート!E164="○",1,0))</f>
        <v/>
      </c>
      <c r="E163" s="64" t="str">
        <f>IF(入力シート!F164="","",入力シート!F164)</f>
        <v/>
      </c>
      <c r="F163" s="64" t="str">
        <f>IF(入力シート!G164="","",入力シート!G164)</f>
        <v/>
      </c>
      <c r="G163" s="68" t="str">
        <f>IF(入力シート!H164="","",入力シート!H164)</f>
        <v/>
      </c>
      <c r="H163" s="68" t="str">
        <f>IF(入力シート!I164="","",入力シート!I164)</f>
        <v/>
      </c>
      <c r="I163" s="64" t="str">
        <f>IF(入力シート!J164="","",入力シート!J164)</f>
        <v/>
      </c>
      <c r="J163" s="68" t="str">
        <f>IF(入力シート!K164="","",入力シート!K164)</f>
        <v/>
      </c>
      <c r="K163" s="64" t="str">
        <f>IF(入力シート!L164="","",IF(入力シート!L164="該当",1,0))</f>
        <v/>
      </c>
      <c r="L163" s="64" t="str">
        <f>IF(入力シート!M164="","",IF(入力シート!M164="被扶養者",1,0))</f>
        <v/>
      </c>
      <c r="M163" s="64" t="str">
        <f>IF(入力シート!N164="","",入力シート!N164)</f>
        <v/>
      </c>
      <c r="N163" s="71" t="str">
        <f>IF(入力シート!O164="","",入力シート!O164)</f>
        <v/>
      </c>
      <c r="O163" s="74" t="str">
        <f t="shared" si="22"/>
        <v/>
      </c>
      <c r="P163" s="78" t="str">
        <f t="shared" si="23"/>
        <v/>
      </c>
      <c r="Q163" s="78" t="str">
        <f t="shared" si="24"/>
        <v/>
      </c>
      <c r="R163" s="78" t="str">
        <f t="shared" si="25"/>
        <v/>
      </c>
      <c r="S163" s="78" t="str">
        <f t="shared" si="26"/>
        <v/>
      </c>
      <c r="T163" s="78" t="str">
        <f t="shared" si="27"/>
        <v/>
      </c>
      <c r="U163" s="78" t="str">
        <f t="shared" si="28"/>
        <v/>
      </c>
      <c r="V163" s="78" t="str">
        <f t="shared" si="29"/>
        <v/>
      </c>
      <c r="W163" s="78" t="str">
        <f t="shared" si="30"/>
        <v/>
      </c>
      <c r="X163" s="78" t="str">
        <f t="shared" si="31"/>
        <v/>
      </c>
      <c r="Y163" s="81" t="str">
        <f t="shared" si="32"/>
        <v/>
      </c>
    </row>
    <row r="164" spans="1:25">
      <c r="A164" s="53">
        <v>162</v>
      </c>
      <c r="B164" s="61" t="str">
        <f>IF(入力シート!C165="","",入力シート!C165)</f>
        <v/>
      </c>
      <c r="C164" s="64" t="str">
        <f>IF(入力シート!D165="","",入力シート!D165)</f>
        <v/>
      </c>
      <c r="D164" s="64" t="str">
        <f>IF(入力シート!E165="","",IF(入力シート!E165="○",1,0))</f>
        <v/>
      </c>
      <c r="E164" s="64" t="str">
        <f>IF(入力シート!F165="","",入力シート!F165)</f>
        <v/>
      </c>
      <c r="F164" s="64" t="str">
        <f>IF(入力シート!G165="","",入力シート!G165)</f>
        <v/>
      </c>
      <c r="G164" s="68" t="str">
        <f>IF(入力シート!H165="","",入力シート!H165)</f>
        <v/>
      </c>
      <c r="H164" s="68" t="str">
        <f>IF(入力シート!I165="","",入力シート!I165)</f>
        <v/>
      </c>
      <c r="I164" s="64" t="str">
        <f>IF(入力シート!J165="","",入力シート!J165)</f>
        <v/>
      </c>
      <c r="J164" s="68" t="str">
        <f>IF(入力シート!K165="","",入力シート!K165)</f>
        <v/>
      </c>
      <c r="K164" s="64" t="str">
        <f>IF(入力シート!L165="","",IF(入力シート!L165="該当",1,0))</f>
        <v/>
      </c>
      <c r="L164" s="64" t="str">
        <f>IF(入力シート!M165="","",IF(入力シート!M165="被扶養者",1,0))</f>
        <v/>
      </c>
      <c r="M164" s="64" t="str">
        <f>IF(入力シート!N165="","",入力シート!N165)</f>
        <v/>
      </c>
      <c r="N164" s="71" t="str">
        <f>IF(入力シート!O165="","",入力シート!O165)</f>
        <v/>
      </c>
      <c r="O164" s="74" t="str">
        <f t="shared" si="22"/>
        <v/>
      </c>
      <c r="P164" s="78" t="str">
        <f t="shared" si="23"/>
        <v/>
      </c>
      <c r="Q164" s="78" t="str">
        <f t="shared" si="24"/>
        <v/>
      </c>
      <c r="R164" s="78" t="str">
        <f t="shared" si="25"/>
        <v/>
      </c>
      <c r="S164" s="78" t="str">
        <f t="shared" si="26"/>
        <v/>
      </c>
      <c r="T164" s="78" t="str">
        <f t="shared" si="27"/>
        <v/>
      </c>
      <c r="U164" s="78" t="str">
        <f t="shared" si="28"/>
        <v/>
      </c>
      <c r="V164" s="78" t="str">
        <f t="shared" si="29"/>
        <v/>
      </c>
      <c r="W164" s="78" t="str">
        <f t="shared" si="30"/>
        <v/>
      </c>
      <c r="X164" s="78" t="str">
        <f t="shared" si="31"/>
        <v/>
      </c>
      <c r="Y164" s="81" t="str">
        <f t="shared" si="32"/>
        <v/>
      </c>
    </row>
    <row r="165" spans="1:25">
      <c r="A165" s="53">
        <v>163</v>
      </c>
      <c r="B165" s="61" t="str">
        <f>IF(入力シート!C166="","",入力シート!C166)</f>
        <v/>
      </c>
      <c r="C165" s="64" t="str">
        <f>IF(入力シート!D166="","",入力シート!D166)</f>
        <v/>
      </c>
      <c r="D165" s="64" t="str">
        <f>IF(入力シート!E166="","",IF(入力シート!E166="○",1,0))</f>
        <v/>
      </c>
      <c r="E165" s="64" t="str">
        <f>IF(入力シート!F166="","",入力シート!F166)</f>
        <v/>
      </c>
      <c r="F165" s="64" t="str">
        <f>IF(入力シート!G166="","",入力シート!G166)</f>
        <v/>
      </c>
      <c r="G165" s="68" t="str">
        <f>IF(入力シート!H166="","",入力シート!H166)</f>
        <v/>
      </c>
      <c r="H165" s="68" t="str">
        <f>IF(入力シート!I166="","",入力シート!I166)</f>
        <v/>
      </c>
      <c r="I165" s="64" t="str">
        <f>IF(入力シート!J166="","",入力シート!J166)</f>
        <v/>
      </c>
      <c r="J165" s="68" t="str">
        <f>IF(入力シート!K166="","",入力シート!K166)</f>
        <v/>
      </c>
      <c r="K165" s="64" t="str">
        <f>IF(入力シート!L166="","",IF(入力シート!L166="該当",1,0))</f>
        <v/>
      </c>
      <c r="L165" s="64" t="str">
        <f>IF(入力シート!M166="","",IF(入力シート!M166="被扶養者",1,0))</f>
        <v/>
      </c>
      <c r="M165" s="64" t="str">
        <f>IF(入力シート!N166="","",入力シート!N166)</f>
        <v/>
      </c>
      <c r="N165" s="71" t="str">
        <f>IF(入力シート!O166="","",入力シート!O166)</f>
        <v/>
      </c>
      <c r="O165" s="74" t="str">
        <f t="shared" si="22"/>
        <v/>
      </c>
      <c r="P165" s="78" t="str">
        <f t="shared" si="23"/>
        <v/>
      </c>
      <c r="Q165" s="78" t="str">
        <f t="shared" si="24"/>
        <v/>
      </c>
      <c r="R165" s="78" t="str">
        <f t="shared" si="25"/>
        <v/>
      </c>
      <c r="S165" s="78" t="str">
        <f t="shared" si="26"/>
        <v/>
      </c>
      <c r="T165" s="78" t="str">
        <f t="shared" si="27"/>
        <v/>
      </c>
      <c r="U165" s="78" t="str">
        <f t="shared" si="28"/>
        <v/>
      </c>
      <c r="V165" s="78" t="str">
        <f t="shared" si="29"/>
        <v/>
      </c>
      <c r="W165" s="78" t="str">
        <f t="shared" si="30"/>
        <v/>
      </c>
      <c r="X165" s="78" t="str">
        <f t="shared" si="31"/>
        <v/>
      </c>
      <c r="Y165" s="81" t="str">
        <f t="shared" si="32"/>
        <v/>
      </c>
    </row>
    <row r="166" spans="1:25">
      <c r="A166" s="53">
        <v>164</v>
      </c>
      <c r="B166" s="61" t="str">
        <f>IF(入力シート!C167="","",入力シート!C167)</f>
        <v/>
      </c>
      <c r="C166" s="64" t="str">
        <f>IF(入力シート!D167="","",入力シート!D167)</f>
        <v/>
      </c>
      <c r="D166" s="64" t="str">
        <f>IF(入力シート!E167="","",IF(入力シート!E167="○",1,0))</f>
        <v/>
      </c>
      <c r="E166" s="64" t="str">
        <f>IF(入力シート!F167="","",入力シート!F167)</f>
        <v/>
      </c>
      <c r="F166" s="64" t="str">
        <f>IF(入力シート!G167="","",入力シート!G167)</f>
        <v/>
      </c>
      <c r="G166" s="68" t="str">
        <f>IF(入力シート!H167="","",入力シート!H167)</f>
        <v/>
      </c>
      <c r="H166" s="68" t="str">
        <f>IF(入力シート!I167="","",入力シート!I167)</f>
        <v/>
      </c>
      <c r="I166" s="64" t="str">
        <f>IF(入力シート!J167="","",入力シート!J167)</f>
        <v/>
      </c>
      <c r="J166" s="68" t="str">
        <f>IF(入力シート!K167="","",入力シート!K167)</f>
        <v/>
      </c>
      <c r="K166" s="64" t="str">
        <f>IF(入力シート!L167="","",IF(入力シート!L167="該当",1,0))</f>
        <v/>
      </c>
      <c r="L166" s="64" t="str">
        <f>IF(入力シート!M167="","",IF(入力シート!M167="被扶養者",1,0))</f>
        <v/>
      </c>
      <c r="M166" s="64" t="str">
        <f>IF(入力シート!N167="","",入力シート!N167)</f>
        <v/>
      </c>
      <c r="N166" s="71" t="str">
        <f>IF(入力シート!O167="","",入力シート!O167)</f>
        <v/>
      </c>
      <c r="O166" s="74" t="str">
        <f t="shared" si="22"/>
        <v/>
      </c>
      <c r="P166" s="78" t="str">
        <f t="shared" si="23"/>
        <v/>
      </c>
      <c r="Q166" s="78" t="str">
        <f t="shared" si="24"/>
        <v/>
      </c>
      <c r="R166" s="78" t="str">
        <f t="shared" si="25"/>
        <v/>
      </c>
      <c r="S166" s="78" t="str">
        <f t="shared" si="26"/>
        <v/>
      </c>
      <c r="T166" s="78" t="str">
        <f t="shared" si="27"/>
        <v/>
      </c>
      <c r="U166" s="78" t="str">
        <f t="shared" si="28"/>
        <v/>
      </c>
      <c r="V166" s="78" t="str">
        <f t="shared" si="29"/>
        <v/>
      </c>
      <c r="W166" s="78" t="str">
        <f t="shared" si="30"/>
        <v/>
      </c>
      <c r="X166" s="78" t="str">
        <f t="shared" si="31"/>
        <v/>
      </c>
      <c r="Y166" s="81" t="str">
        <f t="shared" si="32"/>
        <v/>
      </c>
    </row>
    <row r="167" spans="1:25">
      <c r="A167" s="53">
        <v>165</v>
      </c>
      <c r="B167" s="61" t="str">
        <f>IF(入力シート!C168="","",入力シート!C168)</f>
        <v/>
      </c>
      <c r="C167" s="64" t="str">
        <f>IF(入力シート!D168="","",入力シート!D168)</f>
        <v/>
      </c>
      <c r="D167" s="64" t="str">
        <f>IF(入力シート!E168="","",IF(入力シート!E168="○",1,0))</f>
        <v/>
      </c>
      <c r="E167" s="64" t="str">
        <f>IF(入力シート!F168="","",入力シート!F168)</f>
        <v/>
      </c>
      <c r="F167" s="64" t="str">
        <f>IF(入力シート!G168="","",入力シート!G168)</f>
        <v/>
      </c>
      <c r="G167" s="68" t="str">
        <f>IF(入力シート!H168="","",入力シート!H168)</f>
        <v/>
      </c>
      <c r="H167" s="68" t="str">
        <f>IF(入力シート!I168="","",入力シート!I168)</f>
        <v/>
      </c>
      <c r="I167" s="64" t="str">
        <f>IF(入力シート!J168="","",入力シート!J168)</f>
        <v/>
      </c>
      <c r="J167" s="68" t="str">
        <f>IF(入力シート!K168="","",入力シート!K168)</f>
        <v/>
      </c>
      <c r="K167" s="64" t="str">
        <f>IF(入力シート!L168="","",IF(入力シート!L168="該当",1,0))</f>
        <v/>
      </c>
      <c r="L167" s="64" t="str">
        <f>IF(入力シート!M168="","",IF(入力シート!M168="被扶養者",1,0))</f>
        <v/>
      </c>
      <c r="M167" s="64" t="str">
        <f>IF(入力シート!N168="","",入力シート!N168)</f>
        <v/>
      </c>
      <c r="N167" s="71" t="str">
        <f>IF(入力シート!O168="","",入力シート!O168)</f>
        <v/>
      </c>
      <c r="O167" s="74" t="str">
        <f t="shared" si="22"/>
        <v/>
      </c>
      <c r="P167" s="78" t="str">
        <f t="shared" si="23"/>
        <v/>
      </c>
      <c r="Q167" s="78" t="str">
        <f t="shared" si="24"/>
        <v/>
      </c>
      <c r="R167" s="78" t="str">
        <f t="shared" si="25"/>
        <v/>
      </c>
      <c r="S167" s="78" t="str">
        <f t="shared" si="26"/>
        <v/>
      </c>
      <c r="T167" s="78" t="str">
        <f t="shared" si="27"/>
        <v/>
      </c>
      <c r="U167" s="78" t="str">
        <f t="shared" si="28"/>
        <v/>
      </c>
      <c r="V167" s="78" t="str">
        <f t="shared" si="29"/>
        <v/>
      </c>
      <c r="W167" s="78" t="str">
        <f t="shared" si="30"/>
        <v/>
      </c>
      <c r="X167" s="78" t="str">
        <f t="shared" si="31"/>
        <v/>
      </c>
      <c r="Y167" s="81" t="str">
        <f t="shared" si="32"/>
        <v/>
      </c>
    </row>
    <row r="168" spans="1:25">
      <c r="A168" s="53">
        <v>166</v>
      </c>
      <c r="B168" s="61" t="str">
        <f>IF(入力シート!C169="","",入力シート!C169)</f>
        <v/>
      </c>
      <c r="C168" s="64" t="str">
        <f>IF(入力シート!D169="","",入力シート!D169)</f>
        <v/>
      </c>
      <c r="D168" s="64" t="str">
        <f>IF(入力シート!E169="","",IF(入力シート!E169="○",1,0))</f>
        <v/>
      </c>
      <c r="E168" s="64" t="str">
        <f>IF(入力シート!F169="","",入力シート!F169)</f>
        <v/>
      </c>
      <c r="F168" s="64" t="str">
        <f>IF(入力シート!G169="","",入力シート!G169)</f>
        <v/>
      </c>
      <c r="G168" s="68" t="str">
        <f>IF(入力シート!H169="","",入力シート!H169)</f>
        <v/>
      </c>
      <c r="H168" s="68" t="str">
        <f>IF(入力シート!I169="","",入力シート!I169)</f>
        <v/>
      </c>
      <c r="I168" s="64" t="str">
        <f>IF(入力シート!J169="","",入力シート!J169)</f>
        <v/>
      </c>
      <c r="J168" s="68" t="str">
        <f>IF(入力シート!K169="","",入力シート!K169)</f>
        <v/>
      </c>
      <c r="K168" s="64" t="str">
        <f>IF(入力シート!L169="","",IF(入力シート!L169="該当",1,0))</f>
        <v/>
      </c>
      <c r="L168" s="64" t="str">
        <f>IF(入力シート!M169="","",IF(入力シート!M169="被扶養者",1,0))</f>
        <v/>
      </c>
      <c r="M168" s="64" t="str">
        <f>IF(入力シート!N169="","",入力シート!N169)</f>
        <v/>
      </c>
      <c r="N168" s="71" t="str">
        <f>IF(入力シート!O169="","",入力シート!O169)</f>
        <v/>
      </c>
      <c r="O168" s="74" t="str">
        <f t="shared" si="22"/>
        <v/>
      </c>
      <c r="P168" s="78" t="str">
        <f t="shared" si="23"/>
        <v/>
      </c>
      <c r="Q168" s="78" t="str">
        <f t="shared" si="24"/>
        <v/>
      </c>
      <c r="R168" s="78" t="str">
        <f t="shared" si="25"/>
        <v/>
      </c>
      <c r="S168" s="78" t="str">
        <f t="shared" si="26"/>
        <v/>
      </c>
      <c r="T168" s="78" t="str">
        <f t="shared" si="27"/>
        <v/>
      </c>
      <c r="U168" s="78" t="str">
        <f t="shared" si="28"/>
        <v/>
      </c>
      <c r="V168" s="78" t="str">
        <f t="shared" si="29"/>
        <v/>
      </c>
      <c r="W168" s="78" t="str">
        <f t="shared" si="30"/>
        <v/>
      </c>
      <c r="X168" s="78" t="str">
        <f t="shared" si="31"/>
        <v/>
      </c>
      <c r="Y168" s="81" t="str">
        <f t="shared" si="32"/>
        <v/>
      </c>
    </row>
    <row r="169" spans="1:25">
      <c r="A169" s="53">
        <v>167</v>
      </c>
      <c r="B169" s="61" t="str">
        <f>IF(入力シート!C170="","",入力シート!C170)</f>
        <v/>
      </c>
      <c r="C169" s="64" t="str">
        <f>IF(入力シート!D170="","",入力シート!D170)</f>
        <v/>
      </c>
      <c r="D169" s="64" t="str">
        <f>IF(入力シート!E170="","",IF(入力シート!E170="○",1,0))</f>
        <v/>
      </c>
      <c r="E169" s="64" t="str">
        <f>IF(入力シート!F170="","",入力シート!F170)</f>
        <v/>
      </c>
      <c r="F169" s="64" t="str">
        <f>IF(入力シート!G170="","",入力シート!G170)</f>
        <v/>
      </c>
      <c r="G169" s="68" t="str">
        <f>IF(入力シート!H170="","",入力シート!H170)</f>
        <v/>
      </c>
      <c r="H169" s="68" t="str">
        <f>IF(入力シート!I170="","",入力シート!I170)</f>
        <v/>
      </c>
      <c r="I169" s="64" t="str">
        <f>IF(入力シート!J170="","",入力シート!J170)</f>
        <v/>
      </c>
      <c r="J169" s="68" t="str">
        <f>IF(入力シート!K170="","",入力シート!K170)</f>
        <v/>
      </c>
      <c r="K169" s="64" t="str">
        <f>IF(入力シート!L170="","",IF(入力シート!L170="該当",1,0))</f>
        <v/>
      </c>
      <c r="L169" s="64" t="str">
        <f>IF(入力シート!M170="","",IF(入力シート!M170="被扶養者",1,0))</f>
        <v/>
      </c>
      <c r="M169" s="64" t="str">
        <f>IF(入力シート!N170="","",入力シート!N170)</f>
        <v/>
      </c>
      <c r="N169" s="71" t="str">
        <f>IF(入力シート!O170="","",入力シート!O170)</f>
        <v/>
      </c>
      <c r="O169" s="74" t="str">
        <f t="shared" si="22"/>
        <v/>
      </c>
      <c r="P169" s="78" t="str">
        <f t="shared" si="23"/>
        <v/>
      </c>
      <c r="Q169" s="78" t="str">
        <f t="shared" si="24"/>
        <v/>
      </c>
      <c r="R169" s="78" t="str">
        <f t="shared" si="25"/>
        <v/>
      </c>
      <c r="S169" s="78" t="str">
        <f t="shared" si="26"/>
        <v/>
      </c>
      <c r="T169" s="78" t="str">
        <f t="shared" si="27"/>
        <v/>
      </c>
      <c r="U169" s="78" t="str">
        <f t="shared" si="28"/>
        <v/>
      </c>
      <c r="V169" s="78" t="str">
        <f t="shared" si="29"/>
        <v/>
      </c>
      <c r="W169" s="78" t="str">
        <f t="shared" si="30"/>
        <v/>
      </c>
      <c r="X169" s="78" t="str">
        <f t="shared" si="31"/>
        <v/>
      </c>
      <c r="Y169" s="81" t="str">
        <f t="shared" si="32"/>
        <v/>
      </c>
    </row>
    <row r="170" spans="1:25">
      <c r="A170" s="53">
        <v>168</v>
      </c>
      <c r="B170" s="61" t="str">
        <f>IF(入力シート!C171="","",入力シート!C171)</f>
        <v/>
      </c>
      <c r="C170" s="64" t="str">
        <f>IF(入力シート!D171="","",入力シート!D171)</f>
        <v/>
      </c>
      <c r="D170" s="64" t="str">
        <f>IF(入力シート!E171="","",IF(入力シート!E171="○",1,0))</f>
        <v/>
      </c>
      <c r="E170" s="64" t="str">
        <f>IF(入力シート!F171="","",入力シート!F171)</f>
        <v/>
      </c>
      <c r="F170" s="64" t="str">
        <f>IF(入力シート!G171="","",入力シート!G171)</f>
        <v/>
      </c>
      <c r="G170" s="68" t="str">
        <f>IF(入力シート!H171="","",入力シート!H171)</f>
        <v/>
      </c>
      <c r="H170" s="68" t="str">
        <f>IF(入力シート!I171="","",入力シート!I171)</f>
        <v/>
      </c>
      <c r="I170" s="64" t="str">
        <f>IF(入力シート!J171="","",入力シート!J171)</f>
        <v/>
      </c>
      <c r="J170" s="68" t="str">
        <f>IF(入力シート!K171="","",入力シート!K171)</f>
        <v/>
      </c>
      <c r="K170" s="64" t="str">
        <f>IF(入力シート!L171="","",IF(入力シート!L171="該当",1,0))</f>
        <v/>
      </c>
      <c r="L170" s="64" t="str">
        <f>IF(入力シート!M171="","",IF(入力シート!M171="被扶養者",1,0))</f>
        <v/>
      </c>
      <c r="M170" s="64" t="str">
        <f>IF(入力シート!N171="","",入力シート!N171)</f>
        <v/>
      </c>
      <c r="N170" s="71" t="str">
        <f>IF(入力シート!O171="","",入力シート!O171)</f>
        <v/>
      </c>
      <c r="O170" s="74" t="str">
        <f t="shared" si="22"/>
        <v/>
      </c>
      <c r="P170" s="78" t="str">
        <f t="shared" si="23"/>
        <v/>
      </c>
      <c r="Q170" s="78" t="str">
        <f t="shared" si="24"/>
        <v/>
      </c>
      <c r="R170" s="78" t="str">
        <f t="shared" si="25"/>
        <v/>
      </c>
      <c r="S170" s="78" t="str">
        <f t="shared" si="26"/>
        <v/>
      </c>
      <c r="T170" s="78" t="str">
        <f t="shared" si="27"/>
        <v/>
      </c>
      <c r="U170" s="78" t="str">
        <f t="shared" si="28"/>
        <v/>
      </c>
      <c r="V170" s="78" t="str">
        <f t="shared" si="29"/>
        <v/>
      </c>
      <c r="W170" s="78" t="str">
        <f t="shared" si="30"/>
        <v/>
      </c>
      <c r="X170" s="78" t="str">
        <f t="shared" si="31"/>
        <v/>
      </c>
      <c r="Y170" s="81" t="str">
        <f t="shared" si="32"/>
        <v/>
      </c>
    </row>
    <row r="171" spans="1:25">
      <c r="A171" s="53">
        <v>169</v>
      </c>
      <c r="B171" s="61" t="str">
        <f>IF(入力シート!C172="","",入力シート!C172)</f>
        <v/>
      </c>
      <c r="C171" s="64" t="str">
        <f>IF(入力シート!D172="","",入力シート!D172)</f>
        <v/>
      </c>
      <c r="D171" s="64" t="str">
        <f>IF(入力シート!E172="","",IF(入力シート!E172="○",1,0))</f>
        <v/>
      </c>
      <c r="E171" s="64" t="str">
        <f>IF(入力シート!F172="","",入力シート!F172)</f>
        <v/>
      </c>
      <c r="F171" s="64" t="str">
        <f>IF(入力シート!G172="","",入力シート!G172)</f>
        <v/>
      </c>
      <c r="G171" s="68" t="str">
        <f>IF(入力シート!H172="","",入力シート!H172)</f>
        <v/>
      </c>
      <c r="H171" s="68" t="str">
        <f>IF(入力シート!I172="","",入力シート!I172)</f>
        <v/>
      </c>
      <c r="I171" s="64" t="str">
        <f>IF(入力シート!J172="","",入力シート!J172)</f>
        <v/>
      </c>
      <c r="J171" s="68" t="str">
        <f>IF(入力シート!K172="","",入力シート!K172)</f>
        <v/>
      </c>
      <c r="K171" s="64" t="str">
        <f>IF(入力シート!L172="","",IF(入力シート!L172="該当",1,0))</f>
        <v/>
      </c>
      <c r="L171" s="64" t="str">
        <f>IF(入力シート!M172="","",IF(入力シート!M172="被扶養者",1,0))</f>
        <v/>
      </c>
      <c r="M171" s="64" t="str">
        <f>IF(入力シート!N172="","",入力シート!N172)</f>
        <v/>
      </c>
      <c r="N171" s="71" t="str">
        <f>IF(入力シート!O172="","",入力シート!O172)</f>
        <v/>
      </c>
      <c r="O171" s="74" t="str">
        <f t="shared" si="22"/>
        <v/>
      </c>
      <c r="P171" s="78" t="str">
        <f t="shared" si="23"/>
        <v/>
      </c>
      <c r="Q171" s="78" t="str">
        <f t="shared" si="24"/>
        <v/>
      </c>
      <c r="R171" s="78" t="str">
        <f t="shared" si="25"/>
        <v/>
      </c>
      <c r="S171" s="78" t="str">
        <f t="shared" si="26"/>
        <v/>
      </c>
      <c r="T171" s="78" t="str">
        <f t="shared" si="27"/>
        <v/>
      </c>
      <c r="U171" s="78" t="str">
        <f t="shared" si="28"/>
        <v/>
      </c>
      <c r="V171" s="78" t="str">
        <f t="shared" si="29"/>
        <v/>
      </c>
      <c r="W171" s="78" t="str">
        <f t="shared" si="30"/>
        <v/>
      </c>
      <c r="X171" s="78" t="str">
        <f t="shared" si="31"/>
        <v/>
      </c>
      <c r="Y171" s="81" t="str">
        <f t="shared" si="32"/>
        <v/>
      </c>
    </row>
    <row r="172" spans="1:25">
      <c r="A172" s="53">
        <v>170</v>
      </c>
      <c r="B172" s="61" t="str">
        <f>IF(入力シート!C173="","",入力シート!C173)</f>
        <v/>
      </c>
      <c r="C172" s="64" t="str">
        <f>IF(入力シート!D173="","",入力シート!D173)</f>
        <v/>
      </c>
      <c r="D172" s="64" t="str">
        <f>IF(入力シート!E173="","",IF(入力シート!E173="○",1,0))</f>
        <v/>
      </c>
      <c r="E172" s="64" t="str">
        <f>IF(入力シート!F173="","",入力シート!F173)</f>
        <v/>
      </c>
      <c r="F172" s="64" t="str">
        <f>IF(入力シート!G173="","",入力シート!G173)</f>
        <v/>
      </c>
      <c r="G172" s="68" t="str">
        <f>IF(入力シート!H173="","",入力シート!H173)</f>
        <v/>
      </c>
      <c r="H172" s="68" t="str">
        <f>IF(入力シート!I173="","",入力シート!I173)</f>
        <v/>
      </c>
      <c r="I172" s="64" t="str">
        <f>IF(入力シート!J173="","",入力シート!J173)</f>
        <v/>
      </c>
      <c r="J172" s="68" t="str">
        <f>IF(入力シート!K173="","",入力シート!K173)</f>
        <v/>
      </c>
      <c r="K172" s="64" t="str">
        <f>IF(入力シート!L173="","",IF(入力シート!L173="該当",1,0))</f>
        <v/>
      </c>
      <c r="L172" s="64" t="str">
        <f>IF(入力シート!M173="","",IF(入力シート!M173="被扶養者",1,0))</f>
        <v/>
      </c>
      <c r="M172" s="64" t="str">
        <f>IF(入力シート!N173="","",入力シート!N173)</f>
        <v/>
      </c>
      <c r="N172" s="71" t="str">
        <f>IF(入力シート!O173="","",入力シート!O173)</f>
        <v/>
      </c>
      <c r="O172" s="74" t="str">
        <f t="shared" si="22"/>
        <v/>
      </c>
      <c r="P172" s="78" t="str">
        <f t="shared" si="23"/>
        <v/>
      </c>
      <c r="Q172" s="78" t="str">
        <f t="shared" si="24"/>
        <v/>
      </c>
      <c r="R172" s="78" t="str">
        <f t="shared" si="25"/>
        <v/>
      </c>
      <c r="S172" s="78" t="str">
        <f t="shared" si="26"/>
        <v/>
      </c>
      <c r="T172" s="78" t="str">
        <f t="shared" si="27"/>
        <v/>
      </c>
      <c r="U172" s="78" t="str">
        <f t="shared" si="28"/>
        <v/>
      </c>
      <c r="V172" s="78" t="str">
        <f t="shared" si="29"/>
        <v/>
      </c>
      <c r="W172" s="78" t="str">
        <f t="shared" si="30"/>
        <v/>
      </c>
      <c r="X172" s="78" t="str">
        <f t="shared" si="31"/>
        <v/>
      </c>
      <c r="Y172" s="81" t="str">
        <f t="shared" si="32"/>
        <v/>
      </c>
    </row>
    <row r="173" spans="1:25">
      <c r="A173" s="53">
        <v>171</v>
      </c>
      <c r="B173" s="61" t="str">
        <f>IF(入力シート!C174="","",入力シート!C174)</f>
        <v/>
      </c>
      <c r="C173" s="64" t="str">
        <f>IF(入力シート!D174="","",入力シート!D174)</f>
        <v/>
      </c>
      <c r="D173" s="64" t="str">
        <f>IF(入力シート!E174="","",IF(入力シート!E174="○",1,0))</f>
        <v/>
      </c>
      <c r="E173" s="64" t="str">
        <f>IF(入力シート!F174="","",入力シート!F174)</f>
        <v/>
      </c>
      <c r="F173" s="64" t="str">
        <f>IF(入力シート!G174="","",入力シート!G174)</f>
        <v/>
      </c>
      <c r="G173" s="68" t="str">
        <f>IF(入力シート!H174="","",入力シート!H174)</f>
        <v/>
      </c>
      <c r="H173" s="68" t="str">
        <f>IF(入力シート!I174="","",入力シート!I174)</f>
        <v/>
      </c>
      <c r="I173" s="64" t="str">
        <f>IF(入力シート!J174="","",入力シート!J174)</f>
        <v/>
      </c>
      <c r="J173" s="68" t="str">
        <f>IF(入力シート!K174="","",入力シート!K174)</f>
        <v/>
      </c>
      <c r="K173" s="64" t="str">
        <f>IF(入力シート!L174="","",IF(入力シート!L174="該当",1,0))</f>
        <v/>
      </c>
      <c r="L173" s="64" t="str">
        <f>IF(入力シート!M174="","",IF(入力シート!M174="被扶養者",1,0))</f>
        <v/>
      </c>
      <c r="M173" s="64" t="str">
        <f>IF(入力シート!N174="","",入力シート!N174)</f>
        <v/>
      </c>
      <c r="N173" s="71" t="str">
        <f>IF(入力シート!O174="","",入力シート!O174)</f>
        <v/>
      </c>
      <c r="O173" s="74" t="str">
        <f t="shared" si="22"/>
        <v/>
      </c>
      <c r="P173" s="78" t="str">
        <f t="shared" si="23"/>
        <v/>
      </c>
      <c r="Q173" s="78" t="str">
        <f t="shared" si="24"/>
        <v/>
      </c>
      <c r="R173" s="78" t="str">
        <f t="shared" si="25"/>
        <v/>
      </c>
      <c r="S173" s="78" t="str">
        <f t="shared" si="26"/>
        <v/>
      </c>
      <c r="T173" s="78" t="str">
        <f t="shared" si="27"/>
        <v/>
      </c>
      <c r="U173" s="78" t="str">
        <f t="shared" si="28"/>
        <v/>
      </c>
      <c r="V173" s="78" t="str">
        <f t="shared" si="29"/>
        <v/>
      </c>
      <c r="W173" s="78" t="str">
        <f t="shared" si="30"/>
        <v/>
      </c>
      <c r="X173" s="78" t="str">
        <f t="shared" si="31"/>
        <v/>
      </c>
      <c r="Y173" s="81" t="str">
        <f t="shared" si="32"/>
        <v/>
      </c>
    </row>
    <row r="174" spans="1:25">
      <c r="A174" s="53">
        <v>172</v>
      </c>
      <c r="B174" s="61" t="str">
        <f>IF(入力シート!C175="","",入力シート!C175)</f>
        <v/>
      </c>
      <c r="C174" s="64" t="str">
        <f>IF(入力シート!D175="","",入力シート!D175)</f>
        <v/>
      </c>
      <c r="D174" s="64" t="str">
        <f>IF(入力シート!E175="","",IF(入力シート!E175="○",1,0))</f>
        <v/>
      </c>
      <c r="E174" s="64" t="str">
        <f>IF(入力シート!F175="","",入力シート!F175)</f>
        <v/>
      </c>
      <c r="F174" s="64" t="str">
        <f>IF(入力シート!G175="","",入力シート!G175)</f>
        <v/>
      </c>
      <c r="G174" s="68" t="str">
        <f>IF(入力シート!H175="","",入力シート!H175)</f>
        <v/>
      </c>
      <c r="H174" s="68" t="str">
        <f>IF(入力シート!I175="","",入力シート!I175)</f>
        <v/>
      </c>
      <c r="I174" s="64" t="str">
        <f>IF(入力シート!J175="","",入力シート!J175)</f>
        <v/>
      </c>
      <c r="J174" s="68" t="str">
        <f>IF(入力シート!K175="","",入力シート!K175)</f>
        <v/>
      </c>
      <c r="K174" s="64" t="str">
        <f>IF(入力シート!L175="","",IF(入力シート!L175="該当",1,0))</f>
        <v/>
      </c>
      <c r="L174" s="64" t="str">
        <f>IF(入力シート!M175="","",IF(入力シート!M175="被扶養者",1,0))</f>
        <v/>
      </c>
      <c r="M174" s="64" t="str">
        <f>IF(入力シート!N175="","",入力シート!N175)</f>
        <v/>
      </c>
      <c r="N174" s="71" t="str">
        <f>IF(入力シート!O175="","",入力シート!O175)</f>
        <v/>
      </c>
      <c r="O174" s="74" t="str">
        <f t="shared" si="22"/>
        <v/>
      </c>
      <c r="P174" s="78" t="str">
        <f t="shared" si="23"/>
        <v/>
      </c>
      <c r="Q174" s="78" t="str">
        <f t="shared" si="24"/>
        <v/>
      </c>
      <c r="R174" s="78" t="str">
        <f t="shared" si="25"/>
        <v/>
      </c>
      <c r="S174" s="78" t="str">
        <f t="shared" si="26"/>
        <v/>
      </c>
      <c r="T174" s="78" t="str">
        <f t="shared" si="27"/>
        <v/>
      </c>
      <c r="U174" s="78" t="str">
        <f t="shared" si="28"/>
        <v/>
      </c>
      <c r="V174" s="78" t="str">
        <f t="shared" si="29"/>
        <v/>
      </c>
      <c r="W174" s="78" t="str">
        <f t="shared" si="30"/>
        <v/>
      </c>
      <c r="X174" s="78" t="str">
        <f t="shared" si="31"/>
        <v/>
      </c>
      <c r="Y174" s="81" t="str">
        <f t="shared" si="32"/>
        <v/>
      </c>
    </row>
    <row r="175" spans="1:25">
      <c r="A175" s="53">
        <v>173</v>
      </c>
      <c r="B175" s="61" t="str">
        <f>IF(入力シート!C176="","",入力シート!C176)</f>
        <v/>
      </c>
      <c r="C175" s="64" t="str">
        <f>IF(入力シート!D176="","",入力シート!D176)</f>
        <v/>
      </c>
      <c r="D175" s="64" t="str">
        <f>IF(入力シート!E176="","",IF(入力シート!E176="○",1,0))</f>
        <v/>
      </c>
      <c r="E175" s="64" t="str">
        <f>IF(入力シート!F176="","",入力シート!F176)</f>
        <v/>
      </c>
      <c r="F175" s="64" t="str">
        <f>IF(入力シート!G176="","",入力シート!G176)</f>
        <v/>
      </c>
      <c r="G175" s="68" t="str">
        <f>IF(入力シート!H176="","",入力シート!H176)</f>
        <v/>
      </c>
      <c r="H175" s="68" t="str">
        <f>IF(入力シート!I176="","",入力シート!I176)</f>
        <v/>
      </c>
      <c r="I175" s="64" t="str">
        <f>IF(入力シート!J176="","",入力シート!J176)</f>
        <v/>
      </c>
      <c r="J175" s="68" t="str">
        <f>IF(入力シート!K176="","",入力シート!K176)</f>
        <v/>
      </c>
      <c r="K175" s="64" t="str">
        <f>IF(入力シート!L176="","",IF(入力シート!L176="該当",1,0))</f>
        <v/>
      </c>
      <c r="L175" s="64" t="str">
        <f>IF(入力シート!M176="","",IF(入力シート!M176="被扶養者",1,0))</f>
        <v/>
      </c>
      <c r="M175" s="64" t="str">
        <f>IF(入力シート!N176="","",入力シート!N176)</f>
        <v/>
      </c>
      <c r="N175" s="71" t="str">
        <f>IF(入力シート!O176="","",入力シート!O176)</f>
        <v/>
      </c>
      <c r="O175" s="74" t="str">
        <f t="shared" si="22"/>
        <v/>
      </c>
      <c r="P175" s="78" t="str">
        <f t="shared" si="23"/>
        <v/>
      </c>
      <c r="Q175" s="78" t="str">
        <f t="shared" si="24"/>
        <v/>
      </c>
      <c r="R175" s="78" t="str">
        <f t="shared" si="25"/>
        <v/>
      </c>
      <c r="S175" s="78" t="str">
        <f t="shared" si="26"/>
        <v/>
      </c>
      <c r="T175" s="78" t="str">
        <f t="shared" si="27"/>
        <v/>
      </c>
      <c r="U175" s="78" t="str">
        <f t="shared" si="28"/>
        <v/>
      </c>
      <c r="V175" s="78" t="str">
        <f t="shared" si="29"/>
        <v/>
      </c>
      <c r="W175" s="78" t="str">
        <f t="shared" si="30"/>
        <v/>
      </c>
      <c r="X175" s="78" t="str">
        <f t="shared" si="31"/>
        <v/>
      </c>
      <c r="Y175" s="81" t="str">
        <f t="shared" si="32"/>
        <v/>
      </c>
    </row>
    <row r="176" spans="1:25">
      <c r="A176" s="53">
        <v>174</v>
      </c>
      <c r="B176" s="61" t="str">
        <f>IF(入力シート!C177="","",入力シート!C177)</f>
        <v/>
      </c>
      <c r="C176" s="64" t="str">
        <f>IF(入力シート!D177="","",入力シート!D177)</f>
        <v/>
      </c>
      <c r="D176" s="64" t="str">
        <f>IF(入力シート!E177="","",IF(入力シート!E177="○",1,0))</f>
        <v/>
      </c>
      <c r="E176" s="64" t="str">
        <f>IF(入力シート!F177="","",入力シート!F177)</f>
        <v/>
      </c>
      <c r="F176" s="64" t="str">
        <f>IF(入力シート!G177="","",入力シート!G177)</f>
        <v/>
      </c>
      <c r="G176" s="68" t="str">
        <f>IF(入力シート!H177="","",入力シート!H177)</f>
        <v/>
      </c>
      <c r="H176" s="68" t="str">
        <f>IF(入力シート!I177="","",入力シート!I177)</f>
        <v/>
      </c>
      <c r="I176" s="64" t="str">
        <f>IF(入力シート!J177="","",入力シート!J177)</f>
        <v/>
      </c>
      <c r="J176" s="68" t="str">
        <f>IF(入力シート!K177="","",入力シート!K177)</f>
        <v/>
      </c>
      <c r="K176" s="64" t="str">
        <f>IF(入力シート!L177="","",IF(入力シート!L177="該当",1,0))</f>
        <v/>
      </c>
      <c r="L176" s="64" t="str">
        <f>IF(入力シート!M177="","",IF(入力シート!M177="被扶養者",1,0))</f>
        <v/>
      </c>
      <c r="M176" s="64" t="str">
        <f>IF(入力シート!N177="","",入力シート!N177)</f>
        <v/>
      </c>
      <c r="N176" s="71" t="str">
        <f>IF(入力シート!O177="","",入力シート!O177)</f>
        <v/>
      </c>
      <c r="O176" s="74" t="str">
        <f t="shared" si="22"/>
        <v/>
      </c>
      <c r="P176" s="78" t="str">
        <f t="shared" si="23"/>
        <v/>
      </c>
      <c r="Q176" s="78" t="str">
        <f t="shared" si="24"/>
        <v/>
      </c>
      <c r="R176" s="78" t="str">
        <f t="shared" si="25"/>
        <v/>
      </c>
      <c r="S176" s="78" t="str">
        <f t="shared" si="26"/>
        <v/>
      </c>
      <c r="T176" s="78" t="str">
        <f t="shared" si="27"/>
        <v/>
      </c>
      <c r="U176" s="78" t="str">
        <f t="shared" si="28"/>
        <v/>
      </c>
      <c r="V176" s="78" t="str">
        <f t="shared" si="29"/>
        <v/>
      </c>
      <c r="W176" s="78" t="str">
        <f t="shared" si="30"/>
        <v/>
      </c>
      <c r="X176" s="78" t="str">
        <f t="shared" si="31"/>
        <v/>
      </c>
      <c r="Y176" s="81" t="str">
        <f t="shared" si="32"/>
        <v/>
      </c>
    </row>
    <row r="177" spans="1:25">
      <c r="A177" s="53">
        <v>175</v>
      </c>
      <c r="B177" s="61" t="str">
        <f>IF(入力シート!C178="","",入力シート!C178)</f>
        <v/>
      </c>
      <c r="C177" s="64" t="str">
        <f>IF(入力シート!D178="","",入力シート!D178)</f>
        <v/>
      </c>
      <c r="D177" s="64" t="str">
        <f>IF(入力シート!E178="","",IF(入力シート!E178="○",1,0))</f>
        <v/>
      </c>
      <c r="E177" s="64" t="str">
        <f>IF(入力シート!F178="","",入力シート!F178)</f>
        <v/>
      </c>
      <c r="F177" s="64" t="str">
        <f>IF(入力シート!G178="","",入力シート!G178)</f>
        <v/>
      </c>
      <c r="G177" s="68" t="str">
        <f>IF(入力シート!H178="","",入力シート!H178)</f>
        <v/>
      </c>
      <c r="H177" s="68" t="str">
        <f>IF(入力シート!I178="","",入力シート!I178)</f>
        <v/>
      </c>
      <c r="I177" s="64" t="str">
        <f>IF(入力シート!J178="","",入力シート!J178)</f>
        <v/>
      </c>
      <c r="J177" s="68" t="str">
        <f>IF(入力シート!K178="","",入力シート!K178)</f>
        <v/>
      </c>
      <c r="K177" s="64" t="str">
        <f>IF(入力シート!L178="","",IF(入力シート!L178="該当",1,0))</f>
        <v/>
      </c>
      <c r="L177" s="64" t="str">
        <f>IF(入力シート!M178="","",IF(入力シート!M178="被扶養者",1,0))</f>
        <v/>
      </c>
      <c r="M177" s="64" t="str">
        <f>IF(入力シート!N178="","",入力シート!N178)</f>
        <v/>
      </c>
      <c r="N177" s="71" t="str">
        <f>IF(入力シート!O178="","",入力シート!O178)</f>
        <v/>
      </c>
      <c r="O177" s="74" t="str">
        <f t="shared" si="22"/>
        <v/>
      </c>
      <c r="P177" s="78" t="str">
        <f t="shared" si="23"/>
        <v/>
      </c>
      <c r="Q177" s="78" t="str">
        <f t="shared" si="24"/>
        <v/>
      </c>
      <c r="R177" s="78" t="str">
        <f t="shared" si="25"/>
        <v/>
      </c>
      <c r="S177" s="78" t="str">
        <f t="shared" si="26"/>
        <v/>
      </c>
      <c r="T177" s="78" t="str">
        <f t="shared" si="27"/>
        <v/>
      </c>
      <c r="U177" s="78" t="str">
        <f t="shared" si="28"/>
        <v/>
      </c>
      <c r="V177" s="78" t="str">
        <f t="shared" si="29"/>
        <v/>
      </c>
      <c r="W177" s="78" t="str">
        <f t="shared" si="30"/>
        <v/>
      </c>
      <c r="X177" s="78" t="str">
        <f t="shared" si="31"/>
        <v/>
      </c>
      <c r="Y177" s="81" t="str">
        <f t="shared" si="32"/>
        <v/>
      </c>
    </row>
    <row r="178" spans="1:25">
      <c r="A178" s="53">
        <v>176</v>
      </c>
      <c r="B178" s="61" t="str">
        <f>IF(入力シート!C179="","",入力シート!C179)</f>
        <v/>
      </c>
      <c r="C178" s="64" t="str">
        <f>IF(入力シート!D179="","",入力シート!D179)</f>
        <v/>
      </c>
      <c r="D178" s="64" t="str">
        <f>IF(入力シート!E179="","",IF(入力シート!E179="○",1,0))</f>
        <v/>
      </c>
      <c r="E178" s="64" t="str">
        <f>IF(入力シート!F179="","",入力シート!F179)</f>
        <v/>
      </c>
      <c r="F178" s="64" t="str">
        <f>IF(入力シート!G179="","",入力シート!G179)</f>
        <v/>
      </c>
      <c r="G178" s="68" t="str">
        <f>IF(入力シート!H179="","",入力シート!H179)</f>
        <v/>
      </c>
      <c r="H178" s="68" t="str">
        <f>IF(入力シート!I179="","",入力シート!I179)</f>
        <v/>
      </c>
      <c r="I178" s="64" t="str">
        <f>IF(入力シート!J179="","",入力シート!J179)</f>
        <v/>
      </c>
      <c r="J178" s="68" t="str">
        <f>IF(入力シート!K179="","",入力シート!K179)</f>
        <v/>
      </c>
      <c r="K178" s="64" t="str">
        <f>IF(入力シート!L179="","",IF(入力シート!L179="該当",1,0))</f>
        <v/>
      </c>
      <c r="L178" s="64" t="str">
        <f>IF(入力シート!M179="","",IF(入力シート!M179="被扶養者",1,0))</f>
        <v/>
      </c>
      <c r="M178" s="64" t="str">
        <f>IF(入力シート!N179="","",入力シート!N179)</f>
        <v/>
      </c>
      <c r="N178" s="71" t="str">
        <f>IF(入力シート!O179="","",入力シート!O179)</f>
        <v/>
      </c>
      <c r="O178" s="74" t="str">
        <f t="shared" si="22"/>
        <v/>
      </c>
      <c r="P178" s="78" t="str">
        <f t="shared" si="23"/>
        <v/>
      </c>
      <c r="Q178" s="78" t="str">
        <f t="shared" si="24"/>
        <v/>
      </c>
      <c r="R178" s="78" t="str">
        <f t="shared" si="25"/>
        <v/>
      </c>
      <c r="S178" s="78" t="str">
        <f t="shared" si="26"/>
        <v/>
      </c>
      <c r="T178" s="78" t="str">
        <f t="shared" si="27"/>
        <v/>
      </c>
      <c r="U178" s="78" t="str">
        <f t="shared" si="28"/>
        <v/>
      </c>
      <c r="V178" s="78" t="str">
        <f t="shared" si="29"/>
        <v/>
      </c>
      <c r="W178" s="78" t="str">
        <f t="shared" si="30"/>
        <v/>
      </c>
      <c r="X178" s="78" t="str">
        <f t="shared" si="31"/>
        <v/>
      </c>
      <c r="Y178" s="81" t="str">
        <f t="shared" si="32"/>
        <v/>
      </c>
    </row>
    <row r="179" spans="1:25">
      <c r="A179" s="53">
        <v>177</v>
      </c>
      <c r="B179" s="61" t="str">
        <f>IF(入力シート!C180="","",入力シート!C180)</f>
        <v/>
      </c>
      <c r="C179" s="64" t="str">
        <f>IF(入力シート!D180="","",入力シート!D180)</f>
        <v/>
      </c>
      <c r="D179" s="64" t="str">
        <f>IF(入力シート!E180="","",IF(入力シート!E180="○",1,0))</f>
        <v/>
      </c>
      <c r="E179" s="64" t="str">
        <f>IF(入力シート!F180="","",入力シート!F180)</f>
        <v/>
      </c>
      <c r="F179" s="64" t="str">
        <f>IF(入力シート!G180="","",入力シート!G180)</f>
        <v/>
      </c>
      <c r="G179" s="68" t="str">
        <f>IF(入力シート!H180="","",入力シート!H180)</f>
        <v/>
      </c>
      <c r="H179" s="68" t="str">
        <f>IF(入力シート!I180="","",入力シート!I180)</f>
        <v/>
      </c>
      <c r="I179" s="64" t="str">
        <f>IF(入力シート!J180="","",入力シート!J180)</f>
        <v/>
      </c>
      <c r="J179" s="68" t="str">
        <f>IF(入力シート!K180="","",入力シート!K180)</f>
        <v/>
      </c>
      <c r="K179" s="64" t="str">
        <f>IF(入力シート!L180="","",IF(入力シート!L180="該当",1,0))</f>
        <v/>
      </c>
      <c r="L179" s="64" t="str">
        <f>IF(入力シート!M180="","",IF(入力シート!M180="被扶養者",1,0))</f>
        <v/>
      </c>
      <c r="M179" s="64" t="str">
        <f>IF(入力シート!N180="","",入力シート!N180)</f>
        <v/>
      </c>
      <c r="N179" s="71" t="str">
        <f>IF(入力シート!O180="","",入力シート!O180)</f>
        <v/>
      </c>
      <c r="O179" s="74" t="str">
        <f t="shared" si="22"/>
        <v/>
      </c>
      <c r="P179" s="78" t="str">
        <f t="shared" si="23"/>
        <v/>
      </c>
      <c r="Q179" s="78" t="str">
        <f t="shared" si="24"/>
        <v/>
      </c>
      <c r="R179" s="78" t="str">
        <f t="shared" si="25"/>
        <v/>
      </c>
      <c r="S179" s="78" t="str">
        <f t="shared" si="26"/>
        <v/>
      </c>
      <c r="T179" s="78" t="str">
        <f t="shared" si="27"/>
        <v/>
      </c>
      <c r="U179" s="78" t="str">
        <f t="shared" si="28"/>
        <v/>
      </c>
      <c r="V179" s="78" t="str">
        <f t="shared" si="29"/>
        <v/>
      </c>
      <c r="W179" s="78" t="str">
        <f t="shared" si="30"/>
        <v/>
      </c>
      <c r="X179" s="78" t="str">
        <f t="shared" si="31"/>
        <v/>
      </c>
      <c r="Y179" s="81" t="str">
        <f t="shared" si="32"/>
        <v/>
      </c>
    </row>
    <row r="180" spans="1:25">
      <c r="A180" s="53">
        <v>178</v>
      </c>
      <c r="B180" s="61" t="str">
        <f>IF(入力シート!C181="","",入力シート!C181)</f>
        <v/>
      </c>
      <c r="C180" s="64" t="str">
        <f>IF(入力シート!D181="","",入力シート!D181)</f>
        <v/>
      </c>
      <c r="D180" s="64" t="str">
        <f>IF(入力シート!E181="","",IF(入力シート!E181="○",1,0))</f>
        <v/>
      </c>
      <c r="E180" s="64" t="str">
        <f>IF(入力シート!F181="","",入力シート!F181)</f>
        <v/>
      </c>
      <c r="F180" s="64" t="str">
        <f>IF(入力シート!G181="","",入力シート!G181)</f>
        <v/>
      </c>
      <c r="G180" s="68" t="str">
        <f>IF(入力シート!H181="","",入力シート!H181)</f>
        <v/>
      </c>
      <c r="H180" s="68" t="str">
        <f>IF(入力シート!I181="","",入力シート!I181)</f>
        <v/>
      </c>
      <c r="I180" s="64" t="str">
        <f>IF(入力シート!J181="","",入力シート!J181)</f>
        <v/>
      </c>
      <c r="J180" s="68" t="str">
        <f>IF(入力シート!K181="","",入力シート!K181)</f>
        <v/>
      </c>
      <c r="K180" s="64" t="str">
        <f>IF(入力シート!L181="","",IF(入力シート!L181="該当",1,0))</f>
        <v/>
      </c>
      <c r="L180" s="64" t="str">
        <f>IF(入力シート!M181="","",IF(入力シート!M181="被扶養者",1,0))</f>
        <v/>
      </c>
      <c r="M180" s="64" t="str">
        <f>IF(入力シート!N181="","",入力シート!N181)</f>
        <v/>
      </c>
      <c r="N180" s="71" t="str">
        <f>IF(入力シート!O181="","",入力シート!O181)</f>
        <v/>
      </c>
      <c r="O180" s="74" t="str">
        <f t="shared" si="22"/>
        <v/>
      </c>
      <c r="P180" s="78" t="str">
        <f t="shared" si="23"/>
        <v/>
      </c>
      <c r="Q180" s="78" t="str">
        <f t="shared" si="24"/>
        <v/>
      </c>
      <c r="R180" s="78" t="str">
        <f t="shared" si="25"/>
        <v/>
      </c>
      <c r="S180" s="78" t="str">
        <f t="shared" si="26"/>
        <v/>
      </c>
      <c r="T180" s="78" t="str">
        <f t="shared" si="27"/>
        <v/>
      </c>
      <c r="U180" s="78" t="str">
        <f t="shared" si="28"/>
        <v/>
      </c>
      <c r="V180" s="78" t="str">
        <f t="shared" si="29"/>
        <v/>
      </c>
      <c r="W180" s="78" t="str">
        <f t="shared" si="30"/>
        <v/>
      </c>
      <c r="X180" s="78" t="str">
        <f t="shared" si="31"/>
        <v/>
      </c>
      <c r="Y180" s="81" t="str">
        <f t="shared" si="32"/>
        <v/>
      </c>
    </row>
    <row r="181" spans="1:25">
      <c r="A181" s="53">
        <v>179</v>
      </c>
      <c r="B181" s="61" t="str">
        <f>IF(入力シート!C182="","",入力シート!C182)</f>
        <v/>
      </c>
      <c r="C181" s="64" t="str">
        <f>IF(入力シート!D182="","",入力シート!D182)</f>
        <v/>
      </c>
      <c r="D181" s="64" t="str">
        <f>IF(入力シート!E182="","",IF(入力シート!E182="○",1,0))</f>
        <v/>
      </c>
      <c r="E181" s="64" t="str">
        <f>IF(入力シート!F182="","",入力シート!F182)</f>
        <v/>
      </c>
      <c r="F181" s="64" t="str">
        <f>IF(入力シート!G182="","",入力シート!G182)</f>
        <v/>
      </c>
      <c r="G181" s="68" t="str">
        <f>IF(入力シート!H182="","",入力シート!H182)</f>
        <v/>
      </c>
      <c r="H181" s="68" t="str">
        <f>IF(入力シート!I182="","",入力シート!I182)</f>
        <v/>
      </c>
      <c r="I181" s="64" t="str">
        <f>IF(入力シート!J182="","",入力シート!J182)</f>
        <v/>
      </c>
      <c r="J181" s="68" t="str">
        <f>IF(入力シート!K182="","",入力シート!K182)</f>
        <v/>
      </c>
      <c r="K181" s="64" t="str">
        <f>IF(入力シート!L182="","",IF(入力シート!L182="該当",1,0))</f>
        <v/>
      </c>
      <c r="L181" s="64" t="str">
        <f>IF(入力シート!M182="","",IF(入力シート!M182="被扶養者",1,0))</f>
        <v/>
      </c>
      <c r="M181" s="64" t="str">
        <f>IF(入力シート!N182="","",入力シート!N182)</f>
        <v/>
      </c>
      <c r="N181" s="71" t="str">
        <f>IF(入力シート!O182="","",入力シート!O182)</f>
        <v/>
      </c>
      <c r="O181" s="74" t="str">
        <f t="shared" si="22"/>
        <v/>
      </c>
      <c r="P181" s="78" t="str">
        <f t="shared" si="23"/>
        <v/>
      </c>
      <c r="Q181" s="78" t="str">
        <f t="shared" si="24"/>
        <v/>
      </c>
      <c r="R181" s="78" t="str">
        <f t="shared" si="25"/>
        <v/>
      </c>
      <c r="S181" s="78" t="str">
        <f t="shared" si="26"/>
        <v/>
      </c>
      <c r="T181" s="78" t="str">
        <f t="shared" si="27"/>
        <v/>
      </c>
      <c r="U181" s="78" t="str">
        <f t="shared" si="28"/>
        <v/>
      </c>
      <c r="V181" s="78" t="str">
        <f t="shared" si="29"/>
        <v/>
      </c>
      <c r="W181" s="78" t="str">
        <f t="shared" si="30"/>
        <v/>
      </c>
      <c r="X181" s="78" t="str">
        <f t="shared" si="31"/>
        <v/>
      </c>
      <c r="Y181" s="81" t="str">
        <f t="shared" si="32"/>
        <v/>
      </c>
    </row>
    <row r="182" spans="1:25">
      <c r="A182" s="53">
        <v>180</v>
      </c>
      <c r="B182" s="61" t="str">
        <f>IF(入力シート!C183="","",入力シート!C183)</f>
        <v/>
      </c>
      <c r="C182" s="64" t="str">
        <f>IF(入力シート!D183="","",入力シート!D183)</f>
        <v/>
      </c>
      <c r="D182" s="64" t="str">
        <f>IF(入力シート!E183="","",IF(入力シート!E183="○",1,0))</f>
        <v/>
      </c>
      <c r="E182" s="64" t="str">
        <f>IF(入力シート!F183="","",入力シート!F183)</f>
        <v/>
      </c>
      <c r="F182" s="64" t="str">
        <f>IF(入力シート!G183="","",入力シート!G183)</f>
        <v/>
      </c>
      <c r="G182" s="68" t="str">
        <f>IF(入力シート!H183="","",入力シート!H183)</f>
        <v/>
      </c>
      <c r="H182" s="68" t="str">
        <f>IF(入力シート!I183="","",入力シート!I183)</f>
        <v/>
      </c>
      <c r="I182" s="64" t="str">
        <f>IF(入力シート!J183="","",入力シート!J183)</f>
        <v/>
      </c>
      <c r="J182" s="68" t="str">
        <f>IF(入力シート!K183="","",入力シート!K183)</f>
        <v/>
      </c>
      <c r="K182" s="64" t="str">
        <f>IF(入力シート!L183="","",IF(入力シート!L183="該当",1,0))</f>
        <v/>
      </c>
      <c r="L182" s="64" t="str">
        <f>IF(入力シート!M183="","",IF(入力シート!M183="被扶養者",1,0))</f>
        <v/>
      </c>
      <c r="M182" s="64" t="str">
        <f>IF(入力シート!N183="","",入力シート!N183)</f>
        <v/>
      </c>
      <c r="N182" s="71" t="str">
        <f>IF(入力シート!O183="","",入力シート!O183)</f>
        <v/>
      </c>
      <c r="O182" s="74" t="str">
        <f t="shared" si="22"/>
        <v/>
      </c>
      <c r="P182" s="78" t="str">
        <f t="shared" si="23"/>
        <v/>
      </c>
      <c r="Q182" s="78" t="str">
        <f t="shared" si="24"/>
        <v/>
      </c>
      <c r="R182" s="78" t="str">
        <f t="shared" si="25"/>
        <v/>
      </c>
      <c r="S182" s="78" t="str">
        <f t="shared" si="26"/>
        <v/>
      </c>
      <c r="T182" s="78" t="str">
        <f t="shared" si="27"/>
        <v/>
      </c>
      <c r="U182" s="78" t="str">
        <f t="shared" si="28"/>
        <v/>
      </c>
      <c r="V182" s="78" t="str">
        <f t="shared" si="29"/>
        <v/>
      </c>
      <c r="W182" s="78" t="str">
        <f t="shared" si="30"/>
        <v/>
      </c>
      <c r="X182" s="78" t="str">
        <f t="shared" si="31"/>
        <v/>
      </c>
      <c r="Y182" s="81" t="str">
        <f t="shared" si="32"/>
        <v/>
      </c>
    </row>
    <row r="183" spans="1:25">
      <c r="A183" s="53">
        <v>181</v>
      </c>
      <c r="B183" s="61" t="str">
        <f>IF(入力シート!C184="","",入力シート!C184)</f>
        <v/>
      </c>
      <c r="C183" s="64" t="str">
        <f>IF(入力シート!D184="","",入力シート!D184)</f>
        <v/>
      </c>
      <c r="D183" s="64" t="str">
        <f>IF(入力シート!E184="","",IF(入力シート!E184="○",1,0))</f>
        <v/>
      </c>
      <c r="E183" s="64" t="str">
        <f>IF(入力シート!F184="","",入力シート!F184)</f>
        <v/>
      </c>
      <c r="F183" s="64" t="str">
        <f>IF(入力シート!G184="","",入力シート!G184)</f>
        <v/>
      </c>
      <c r="G183" s="68" t="str">
        <f>IF(入力シート!H184="","",入力シート!H184)</f>
        <v/>
      </c>
      <c r="H183" s="68" t="str">
        <f>IF(入力シート!I184="","",入力シート!I184)</f>
        <v/>
      </c>
      <c r="I183" s="64" t="str">
        <f>IF(入力シート!J184="","",入力シート!J184)</f>
        <v/>
      </c>
      <c r="J183" s="68" t="str">
        <f>IF(入力シート!K184="","",入力シート!K184)</f>
        <v/>
      </c>
      <c r="K183" s="64" t="str">
        <f>IF(入力シート!L184="","",IF(入力シート!L184="該当",1,0))</f>
        <v/>
      </c>
      <c r="L183" s="64" t="str">
        <f>IF(入力シート!M184="","",IF(入力シート!M184="被扶養者",1,0))</f>
        <v/>
      </c>
      <c r="M183" s="64" t="str">
        <f>IF(入力シート!N184="","",入力シート!N184)</f>
        <v/>
      </c>
      <c r="N183" s="71" t="str">
        <f>IF(入力シート!O184="","",入力シート!O184)</f>
        <v/>
      </c>
      <c r="O183" s="74" t="str">
        <f t="shared" si="22"/>
        <v/>
      </c>
      <c r="P183" s="78" t="str">
        <f t="shared" si="23"/>
        <v/>
      </c>
      <c r="Q183" s="78" t="str">
        <f t="shared" si="24"/>
        <v/>
      </c>
      <c r="R183" s="78" t="str">
        <f t="shared" si="25"/>
        <v/>
      </c>
      <c r="S183" s="78" t="str">
        <f t="shared" si="26"/>
        <v/>
      </c>
      <c r="T183" s="78" t="str">
        <f t="shared" si="27"/>
        <v/>
      </c>
      <c r="U183" s="78" t="str">
        <f t="shared" si="28"/>
        <v/>
      </c>
      <c r="V183" s="78" t="str">
        <f t="shared" si="29"/>
        <v/>
      </c>
      <c r="W183" s="78" t="str">
        <f t="shared" si="30"/>
        <v/>
      </c>
      <c r="X183" s="78" t="str">
        <f t="shared" si="31"/>
        <v/>
      </c>
      <c r="Y183" s="81" t="str">
        <f t="shared" si="32"/>
        <v/>
      </c>
    </row>
    <row r="184" spans="1:25">
      <c r="A184" s="53">
        <v>182</v>
      </c>
      <c r="B184" s="61" t="str">
        <f>IF(入力シート!C185="","",入力シート!C185)</f>
        <v/>
      </c>
      <c r="C184" s="64" t="str">
        <f>IF(入力シート!D185="","",入力シート!D185)</f>
        <v/>
      </c>
      <c r="D184" s="64" t="str">
        <f>IF(入力シート!E185="","",IF(入力シート!E185="○",1,0))</f>
        <v/>
      </c>
      <c r="E184" s="64" t="str">
        <f>IF(入力シート!F185="","",入力シート!F185)</f>
        <v/>
      </c>
      <c r="F184" s="64" t="str">
        <f>IF(入力シート!G185="","",入力シート!G185)</f>
        <v/>
      </c>
      <c r="G184" s="68" t="str">
        <f>IF(入力シート!H185="","",入力シート!H185)</f>
        <v/>
      </c>
      <c r="H184" s="68" t="str">
        <f>IF(入力シート!I185="","",入力シート!I185)</f>
        <v/>
      </c>
      <c r="I184" s="64" t="str">
        <f>IF(入力シート!J185="","",入力シート!J185)</f>
        <v/>
      </c>
      <c r="J184" s="68" t="str">
        <f>IF(入力シート!K185="","",入力シート!K185)</f>
        <v/>
      </c>
      <c r="K184" s="64" t="str">
        <f>IF(入力シート!L185="","",IF(入力シート!L185="該当",1,0))</f>
        <v/>
      </c>
      <c r="L184" s="64" t="str">
        <f>IF(入力シート!M185="","",IF(入力シート!M185="被扶養者",1,0))</f>
        <v/>
      </c>
      <c r="M184" s="64" t="str">
        <f>IF(入力シート!N185="","",入力シート!N185)</f>
        <v/>
      </c>
      <c r="N184" s="71" t="str">
        <f>IF(入力シート!O185="","",入力シート!O185)</f>
        <v/>
      </c>
      <c r="O184" s="74" t="str">
        <f t="shared" si="22"/>
        <v/>
      </c>
      <c r="P184" s="78" t="str">
        <f t="shared" si="23"/>
        <v/>
      </c>
      <c r="Q184" s="78" t="str">
        <f t="shared" si="24"/>
        <v/>
      </c>
      <c r="R184" s="78" t="str">
        <f t="shared" si="25"/>
        <v/>
      </c>
      <c r="S184" s="78" t="str">
        <f t="shared" si="26"/>
        <v/>
      </c>
      <c r="T184" s="78" t="str">
        <f t="shared" si="27"/>
        <v/>
      </c>
      <c r="U184" s="78" t="str">
        <f t="shared" si="28"/>
        <v/>
      </c>
      <c r="V184" s="78" t="str">
        <f t="shared" si="29"/>
        <v/>
      </c>
      <c r="W184" s="78" t="str">
        <f t="shared" si="30"/>
        <v/>
      </c>
      <c r="X184" s="78" t="str">
        <f t="shared" si="31"/>
        <v/>
      </c>
      <c r="Y184" s="81" t="str">
        <f t="shared" si="32"/>
        <v/>
      </c>
    </row>
    <row r="185" spans="1:25">
      <c r="A185" s="53">
        <v>183</v>
      </c>
      <c r="B185" s="61" t="str">
        <f>IF(入力シート!C186="","",入力シート!C186)</f>
        <v/>
      </c>
      <c r="C185" s="64" t="str">
        <f>IF(入力シート!D186="","",入力シート!D186)</f>
        <v/>
      </c>
      <c r="D185" s="64" t="str">
        <f>IF(入力シート!E186="","",IF(入力シート!E186="○",1,0))</f>
        <v/>
      </c>
      <c r="E185" s="64" t="str">
        <f>IF(入力シート!F186="","",入力シート!F186)</f>
        <v/>
      </c>
      <c r="F185" s="64" t="str">
        <f>IF(入力シート!G186="","",入力シート!G186)</f>
        <v/>
      </c>
      <c r="G185" s="68" t="str">
        <f>IF(入力シート!H186="","",入力シート!H186)</f>
        <v/>
      </c>
      <c r="H185" s="68" t="str">
        <f>IF(入力シート!I186="","",入力シート!I186)</f>
        <v/>
      </c>
      <c r="I185" s="64" t="str">
        <f>IF(入力シート!J186="","",入力シート!J186)</f>
        <v/>
      </c>
      <c r="J185" s="68" t="str">
        <f>IF(入力シート!K186="","",入力シート!K186)</f>
        <v/>
      </c>
      <c r="K185" s="64" t="str">
        <f>IF(入力シート!L186="","",IF(入力シート!L186="該当",1,0))</f>
        <v/>
      </c>
      <c r="L185" s="64" t="str">
        <f>IF(入力シート!M186="","",IF(入力シート!M186="被扶養者",1,0))</f>
        <v/>
      </c>
      <c r="M185" s="64" t="str">
        <f>IF(入力シート!N186="","",入力シート!N186)</f>
        <v/>
      </c>
      <c r="N185" s="71" t="str">
        <f>IF(入力シート!O186="","",入力シート!O186)</f>
        <v/>
      </c>
      <c r="O185" s="74" t="str">
        <f t="shared" si="22"/>
        <v/>
      </c>
      <c r="P185" s="78" t="str">
        <f t="shared" si="23"/>
        <v/>
      </c>
      <c r="Q185" s="78" t="str">
        <f t="shared" si="24"/>
        <v/>
      </c>
      <c r="R185" s="78" t="str">
        <f t="shared" si="25"/>
        <v/>
      </c>
      <c r="S185" s="78" t="str">
        <f t="shared" si="26"/>
        <v/>
      </c>
      <c r="T185" s="78" t="str">
        <f t="shared" si="27"/>
        <v/>
      </c>
      <c r="U185" s="78" t="str">
        <f t="shared" si="28"/>
        <v/>
      </c>
      <c r="V185" s="78" t="str">
        <f t="shared" si="29"/>
        <v/>
      </c>
      <c r="W185" s="78" t="str">
        <f t="shared" si="30"/>
        <v/>
      </c>
      <c r="X185" s="78" t="str">
        <f t="shared" si="31"/>
        <v/>
      </c>
      <c r="Y185" s="81" t="str">
        <f t="shared" si="32"/>
        <v/>
      </c>
    </row>
    <row r="186" spans="1:25">
      <c r="A186" s="53">
        <v>184</v>
      </c>
      <c r="B186" s="61" t="str">
        <f>IF(入力シート!C187="","",入力シート!C187)</f>
        <v/>
      </c>
      <c r="C186" s="64" t="str">
        <f>IF(入力シート!D187="","",入力シート!D187)</f>
        <v/>
      </c>
      <c r="D186" s="64" t="str">
        <f>IF(入力シート!E187="","",IF(入力シート!E187="○",1,0))</f>
        <v/>
      </c>
      <c r="E186" s="64" t="str">
        <f>IF(入力シート!F187="","",入力シート!F187)</f>
        <v/>
      </c>
      <c r="F186" s="64" t="str">
        <f>IF(入力シート!G187="","",入力シート!G187)</f>
        <v/>
      </c>
      <c r="G186" s="68" t="str">
        <f>IF(入力シート!H187="","",入力シート!H187)</f>
        <v/>
      </c>
      <c r="H186" s="68" t="str">
        <f>IF(入力シート!I187="","",入力シート!I187)</f>
        <v/>
      </c>
      <c r="I186" s="64" t="str">
        <f>IF(入力シート!J187="","",入力シート!J187)</f>
        <v/>
      </c>
      <c r="J186" s="68" t="str">
        <f>IF(入力シート!K187="","",入力シート!K187)</f>
        <v/>
      </c>
      <c r="K186" s="64" t="str">
        <f>IF(入力シート!L187="","",IF(入力シート!L187="該当",1,0))</f>
        <v/>
      </c>
      <c r="L186" s="64" t="str">
        <f>IF(入力シート!M187="","",IF(入力シート!M187="被扶養者",1,0))</f>
        <v/>
      </c>
      <c r="M186" s="64" t="str">
        <f>IF(入力シート!N187="","",入力シート!N187)</f>
        <v/>
      </c>
      <c r="N186" s="71" t="str">
        <f>IF(入力シート!O187="","",入力シート!O187)</f>
        <v/>
      </c>
      <c r="O186" s="74" t="str">
        <f t="shared" si="22"/>
        <v/>
      </c>
      <c r="P186" s="78" t="str">
        <f t="shared" si="23"/>
        <v/>
      </c>
      <c r="Q186" s="78" t="str">
        <f t="shared" si="24"/>
        <v/>
      </c>
      <c r="R186" s="78" t="str">
        <f t="shared" si="25"/>
        <v/>
      </c>
      <c r="S186" s="78" t="str">
        <f t="shared" si="26"/>
        <v/>
      </c>
      <c r="T186" s="78" t="str">
        <f t="shared" si="27"/>
        <v/>
      </c>
      <c r="U186" s="78" t="str">
        <f t="shared" si="28"/>
        <v/>
      </c>
      <c r="V186" s="78" t="str">
        <f t="shared" si="29"/>
        <v/>
      </c>
      <c r="W186" s="78" t="str">
        <f t="shared" si="30"/>
        <v/>
      </c>
      <c r="X186" s="78" t="str">
        <f t="shared" si="31"/>
        <v/>
      </c>
      <c r="Y186" s="81" t="str">
        <f t="shared" si="32"/>
        <v/>
      </c>
    </row>
    <row r="187" spans="1:25">
      <c r="A187" s="53">
        <v>185</v>
      </c>
      <c r="B187" s="61" t="str">
        <f>IF(入力シート!C188="","",入力シート!C188)</f>
        <v/>
      </c>
      <c r="C187" s="64" t="str">
        <f>IF(入力シート!D188="","",入力シート!D188)</f>
        <v/>
      </c>
      <c r="D187" s="64" t="str">
        <f>IF(入力シート!E188="","",IF(入力シート!E188="○",1,0))</f>
        <v/>
      </c>
      <c r="E187" s="64" t="str">
        <f>IF(入力シート!F188="","",入力シート!F188)</f>
        <v/>
      </c>
      <c r="F187" s="64" t="str">
        <f>IF(入力シート!G188="","",入力シート!G188)</f>
        <v/>
      </c>
      <c r="G187" s="68" t="str">
        <f>IF(入力シート!H188="","",入力シート!H188)</f>
        <v/>
      </c>
      <c r="H187" s="68" t="str">
        <f>IF(入力シート!I188="","",入力シート!I188)</f>
        <v/>
      </c>
      <c r="I187" s="64" t="str">
        <f>IF(入力シート!J188="","",入力シート!J188)</f>
        <v/>
      </c>
      <c r="J187" s="68" t="str">
        <f>IF(入力シート!K188="","",入力シート!K188)</f>
        <v/>
      </c>
      <c r="K187" s="64" t="str">
        <f>IF(入力シート!L188="","",IF(入力シート!L188="該当",1,0))</f>
        <v/>
      </c>
      <c r="L187" s="64" t="str">
        <f>IF(入力シート!M188="","",IF(入力シート!M188="被扶養者",1,0))</f>
        <v/>
      </c>
      <c r="M187" s="64" t="str">
        <f>IF(入力シート!N188="","",入力シート!N188)</f>
        <v/>
      </c>
      <c r="N187" s="71" t="str">
        <f>IF(入力シート!O188="","",入力シート!O188)</f>
        <v/>
      </c>
      <c r="O187" s="74" t="str">
        <f t="shared" si="22"/>
        <v/>
      </c>
      <c r="P187" s="78" t="str">
        <f t="shared" si="23"/>
        <v/>
      </c>
      <c r="Q187" s="78" t="str">
        <f t="shared" si="24"/>
        <v/>
      </c>
      <c r="R187" s="78" t="str">
        <f t="shared" si="25"/>
        <v/>
      </c>
      <c r="S187" s="78" t="str">
        <f t="shared" si="26"/>
        <v/>
      </c>
      <c r="T187" s="78" t="str">
        <f t="shared" si="27"/>
        <v/>
      </c>
      <c r="U187" s="78" t="str">
        <f t="shared" si="28"/>
        <v/>
      </c>
      <c r="V187" s="78" t="str">
        <f t="shared" si="29"/>
        <v/>
      </c>
      <c r="W187" s="78" t="str">
        <f t="shared" si="30"/>
        <v/>
      </c>
      <c r="X187" s="78" t="str">
        <f t="shared" si="31"/>
        <v/>
      </c>
      <c r="Y187" s="81" t="str">
        <f t="shared" si="32"/>
        <v/>
      </c>
    </row>
    <row r="188" spans="1:25">
      <c r="A188" s="53">
        <v>186</v>
      </c>
      <c r="B188" s="61" t="str">
        <f>IF(入力シート!C189="","",入力シート!C189)</f>
        <v/>
      </c>
      <c r="C188" s="64" t="str">
        <f>IF(入力シート!D189="","",入力シート!D189)</f>
        <v/>
      </c>
      <c r="D188" s="64" t="str">
        <f>IF(入力シート!E189="","",IF(入力シート!E189="○",1,0))</f>
        <v/>
      </c>
      <c r="E188" s="64" t="str">
        <f>IF(入力シート!F189="","",入力シート!F189)</f>
        <v/>
      </c>
      <c r="F188" s="64" t="str">
        <f>IF(入力シート!G189="","",入力シート!G189)</f>
        <v/>
      </c>
      <c r="G188" s="68" t="str">
        <f>IF(入力シート!H189="","",入力シート!H189)</f>
        <v/>
      </c>
      <c r="H188" s="68" t="str">
        <f>IF(入力シート!I189="","",入力シート!I189)</f>
        <v/>
      </c>
      <c r="I188" s="64" t="str">
        <f>IF(入力シート!J189="","",入力シート!J189)</f>
        <v/>
      </c>
      <c r="J188" s="68" t="str">
        <f>IF(入力シート!K189="","",入力シート!K189)</f>
        <v/>
      </c>
      <c r="K188" s="64" t="str">
        <f>IF(入力シート!L189="","",IF(入力シート!L189="該当",1,0))</f>
        <v/>
      </c>
      <c r="L188" s="64" t="str">
        <f>IF(入力シート!M189="","",IF(入力シート!M189="被扶養者",1,0))</f>
        <v/>
      </c>
      <c r="M188" s="64" t="str">
        <f>IF(入力シート!N189="","",入力シート!N189)</f>
        <v/>
      </c>
      <c r="N188" s="71" t="str">
        <f>IF(入力シート!O189="","",入力シート!O189)</f>
        <v/>
      </c>
      <c r="O188" s="74" t="str">
        <f t="shared" si="22"/>
        <v/>
      </c>
      <c r="P188" s="78" t="str">
        <f t="shared" si="23"/>
        <v/>
      </c>
      <c r="Q188" s="78" t="str">
        <f t="shared" si="24"/>
        <v/>
      </c>
      <c r="R188" s="78" t="str">
        <f t="shared" si="25"/>
        <v/>
      </c>
      <c r="S188" s="78" t="str">
        <f t="shared" si="26"/>
        <v/>
      </c>
      <c r="T188" s="78" t="str">
        <f t="shared" si="27"/>
        <v/>
      </c>
      <c r="U188" s="78" t="str">
        <f t="shared" si="28"/>
        <v/>
      </c>
      <c r="V188" s="78" t="str">
        <f t="shared" si="29"/>
        <v/>
      </c>
      <c r="W188" s="78" t="str">
        <f t="shared" si="30"/>
        <v/>
      </c>
      <c r="X188" s="78" t="str">
        <f t="shared" si="31"/>
        <v/>
      </c>
      <c r="Y188" s="81" t="str">
        <f t="shared" si="32"/>
        <v/>
      </c>
    </row>
    <row r="189" spans="1:25">
      <c r="A189" s="53">
        <v>187</v>
      </c>
      <c r="B189" s="61" t="str">
        <f>IF(入力シート!C190="","",入力シート!C190)</f>
        <v/>
      </c>
      <c r="C189" s="64" t="str">
        <f>IF(入力シート!D190="","",入力シート!D190)</f>
        <v/>
      </c>
      <c r="D189" s="64" t="str">
        <f>IF(入力シート!E190="","",IF(入力シート!E190="○",1,0))</f>
        <v/>
      </c>
      <c r="E189" s="64" t="str">
        <f>IF(入力シート!F190="","",入力シート!F190)</f>
        <v/>
      </c>
      <c r="F189" s="64" t="str">
        <f>IF(入力シート!G190="","",入力シート!G190)</f>
        <v/>
      </c>
      <c r="G189" s="68" t="str">
        <f>IF(入力シート!H190="","",入力シート!H190)</f>
        <v/>
      </c>
      <c r="H189" s="68" t="str">
        <f>IF(入力シート!I190="","",入力シート!I190)</f>
        <v/>
      </c>
      <c r="I189" s="64" t="str">
        <f>IF(入力シート!J190="","",入力シート!J190)</f>
        <v/>
      </c>
      <c r="J189" s="68" t="str">
        <f>IF(入力シート!K190="","",入力シート!K190)</f>
        <v/>
      </c>
      <c r="K189" s="64" t="str">
        <f>IF(入力シート!L190="","",IF(入力シート!L190="該当",1,0))</f>
        <v/>
      </c>
      <c r="L189" s="64" t="str">
        <f>IF(入力シート!M190="","",IF(入力シート!M190="被扶養者",1,0))</f>
        <v/>
      </c>
      <c r="M189" s="64" t="str">
        <f>IF(入力シート!N190="","",入力シート!N190)</f>
        <v/>
      </c>
      <c r="N189" s="71" t="str">
        <f>IF(入力シート!O190="","",入力シート!O190)</f>
        <v/>
      </c>
      <c r="O189" s="74" t="str">
        <f t="shared" si="22"/>
        <v/>
      </c>
      <c r="P189" s="78" t="str">
        <f t="shared" si="23"/>
        <v/>
      </c>
      <c r="Q189" s="78" t="str">
        <f t="shared" si="24"/>
        <v/>
      </c>
      <c r="R189" s="78" t="str">
        <f t="shared" si="25"/>
        <v/>
      </c>
      <c r="S189" s="78" t="str">
        <f t="shared" si="26"/>
        <v/>
      </c>
      <c r="T189" s="78" t="str">
        <f t="shared" si="27"/>
        <v/>
      </c>
      <c r="U189" s="78" t="str">
        <f t="shared" si="28"/>
        <v/>
      </c>
      <c r="V189" s="78" t="str">
        <f t="shared" si="29"/>
        <v/>
      </c>
      <c r="W189" s="78" t="str">
        <f t="shared" si="30"/>
        <v/>
      </c>
      <c r="X189" s="78" t="str">
        <f t="shared" si="31"/>
        <v/>
      </c>
      <c r="Y189" s="81" t="str">
        <f t="shared" si="32"/>
        <v/>
      </c>
    </row>
    <row r="190" spans="1:25">
      <c r="A190" s="53">
        <v>188</v>
      </c>
      <c r="B190" s="61" t="str">
        <f>IF(入力シート!C191="","",入力シート!C191)</f>
        <v/>
      </c>
      <c r="C190" s="64" t="str">
        <f>IF(入力シート!D191="","",入力シート!D191)</f>
        <v/>
      </c>
      <c r="D190" s="64" t="str">
        <f>IF(入力シート!E191="","",IF(入力シート!E191="○",1,0))</f>
        <v/>
      </c>
      <c r="E190" s="64" t="str">
        <f>IF(入力シート!F191="","",入力シート!F191)</f>
        <v/>
      </c>
      <c r="F190" s="64" t="str">
        <f>IF(入力シート!G191="","",入力シート!G191)</f>
        <v/>
      </c>
      <c r="G190" s="68" t="str">
        <f>IF(入力シート!H191="","",入力シート!H191)</f>
        <v/>
      </c>
      <c r="H190" s="68" t="str">
        <f>IF(入力シート!I191="","",入力シート!I191)</f>
        <v/>
      </c>
      <c r="I190" s="64" t="str">
        <f>IF(入力シート!J191="","",入力シート!J191)</f>
        <v/>
      </c>
      <c r="J190" s="68" t="str">
        <f>IF(入力シート!K191="","",入力シート!K191)</f>
        <v/>
      </c>
      <c r="K190" s="64" t="str">
        <f>IF(入力シート!L191="","",IF(入力シート!L191="該当",1,0))</f>
        <v/>
      </c>
      <c r="L190" s="64" t="str">
        <f>IF(入力シート!M191="","",IF(入力シート!M191="被扶養者",1,0))</f>
        <v/>
      </c>
      <c r="M190" s="64" t="str">
        <f>IF(入力シート!N191="","",入力シート!N191)</f>
        <v/>
      </c>
      <c r="N190" s="71" t="str">
        <f>IF(入力シート!O191="","",入力シート!O191)</f>
        <v/>
      </c>
      <c r="O190" s="74" t="str">
        <f t="shared" si="22"/>
        <v/>
      </c>
      <c r="P190" s="78" t="str">
        <f t="shared" si="23"/>
        <v/>
      </c>
      <c r="Q190" s="78" t="str">
        <f t="shared" si="24"/>
        <v/>
      </c>
      <c r="R190" s="78" t="str">
        <f t="shared" si="25"/>
        <v/>
      </c>
      <c r="S190" s="78" t="str">
        <f t="shared" si="26"/>
        <v/>
      </c>
      <c r="T190" s="78" t="str">
        <f t="shared" si="27"/>
        <v/>
      </c>
      <c r="U190" s="78" t="str">
        <f t="shared" si="28"/>
        <v/>
      </c>
      <c r="V190" s="78" t="str">
        <f t="shared" si="29"/>
        <v/>
      </c>
      <c r="W190" s="78" t="str">
        <f t="shared" si="30"/>
        <v/>
      </c>
      <c r="X190" s="78" t="str">
        <f t="shared" si="31"/>
        <v/>
      </c>
      <c r="Y190" s="81" t="str">
        <f t="shared" si="32"/>
        <v/>
      </c>
    </row>
    <row r="191" spans="1:25">
      <c r="A191" s="53">
        <v>189</v>
      </c>
      <c r="B191" s="61" t="str">
        <f>IF(入力シート!C192="","",入力シート!C192)</f>
        <v/>
      </c>
      <c r="C191" s="64" t="str">
        <f>IF(入力シート!D192="","",入力シート!D192)</f>
        <v/>
      </c>
      <c r="D191" s="64" t="str">
        <f>IF(入力シート!E192="","",IF(入力シート!E192="○",1,0))</f>
        <v/>
      </c>
      <c r="E191" s="64" t="str">
        <f>IF(入力シート!F192="","",入力シート!F192)</f>
        <v/>
      </c>
      <c r="F191" s="64" t="str">
        <f>IF(入力シート!G192="","",入力シート!G192)</f>
        <v/>
      </c>
      <c r="G191" s="68" t="str">
        <f>IF(入力シート!H192="","",入力シート!H192)</f>
        <v/>
      </c>
      <c r="H191" s="68" t="str">
        <f>IF(入力シート!I192="","",入力シート!I192)</f>
        <v/>
      </c>
      <c r="I191" s="64" t="str">
        <f>IF(入力シート!J192="","",入力シート!J192)</f>
        <v/>
      </c>
      <c r="J191" s="68" t="str">
        <f>IF(入力シート!K192="","",入力シート!K192)</f>
        <v/>
      </c>
      <c r="K191" s="64" t="str">
        <f>IF(入力シート!L192="","",IF(入力シート!L192="該当",1,0))</f>
        <v/>
      </c>
      <c r="L191" s="64" t="str">
        <f>IF(入力シート!M192="","",IF(入力シート!M192="被扶養者",1,0))</f>
        <v/>
      </c>
      <c r="M191" s="64" t="str">
        <f>IF(入力シート!N192="","",入力シート!N192)</f>
        <v/>
      </c>
      <c r="N191" s="71" t="str">
        <f>IF(入力シート!O192="","",入力シート!O192)</f>
        <v/>
      </c>
      <c r="O191" s="74" t="str">
        <f t="shared" si="22"/>
        <v/>
      </c>
      <c r="P191" s="78" t="str">
        <f t="shared" si="23"/>
        <v/>
      </c>
      <c r="Q191" s="78" t="str">
        <f t="shared" si="24"/>
        <v/>
      </c>
      <c r="R191" s="78" t="str">
        <f t="shared" si="25"/>
        <v/>
      </c>
      <c r="S191" s="78" t="str">
        <f t="shared" si="26"/>
        <v/>
      </c>
      <c r="T191" s="78" t="str">
        <f t="shared" si="27"/>
        <v/>
      </c>
      <c r="U191" s="78" t="str">
        <f t="shared" si="28"/>
        <v/>
      </c>
      <c r="V191" s="78" t="str">
        <f t="shared" si="29"/>
        <v/>
      </c>
      <c r="W191" s="78" t="str">
        <f t="shared" si="30"/>
        <v/>
      </c>
      <c r="X191" s="78" t="str">
        <f t="shared" si="31"/>
        <v/>
      </c>
      <c r="Y191" s="81" t="str">
        <f t="shared" si="32"/>
        <v/>
      </c>
    </row>
    <row r="192" spans="1:25">
      <c r="A192" s="53">
        <v>190</v>
      </c>
      <c r="B192" s="61" t="str">
        <f>IF(入力シート!C193="","",入力シート!C193)</f>
        <v/>
      </c>
      <c r="C192" s="64" t="str">
        <f>IF(入力シート!D193="","",入力シート!D193)</f>
        <v/>
      </c>
      <c r="D192" s="64" t="str">
        <f>IF(入力シート!E193="","",IF(入力シート!E193="○",1,0))</f>
        <v/>
      </c>
      <c r="E192" s="64" t="str">
        <f>IF(入力シート!F193="","",入力シート!F193)</f>
        <v/>
      </c>
      <c r="F192" s="64" t="str">
        <f>IF(入力シート!G193="","",入力シート!G193)</f>
        <v/>
      </c>
      <c r="G192" s="68" t="str">
        <f>IF(入力シート!H193="","",入力シート!H193)</f>
        <v/>
      </c>
      <c r="H192" s="68" t="str">
        <f>IF(入力シート!I193="","",入力シート!I193)</f>
        <v/>
      </c>
      <c r="I192" s="64" t="str">
        <f>IF(入力シート!J193="","",入力シート!J193)</f>
        <v/>
      </c>
      <c r="J192" s="68" t="str">
        <f>IF(入力シート!K193="","",入力シート!K193)</f>
        <v/>
      </c>
      <c r="K192" s="64" t="str">
        <f>IF(入力シート!L193="","",IF(入力シート!L193="該当",1,0))</f>
        <v/>
      </c>
      <c r="L192" s="64" t="str">
        <f>IF(入力シート!M193="","",IF(入力シート!M193="被扶養者",1,0))</f>
        <v/>
      </c>
      <c r="M192" s="64" t="str">
        <f>IF(入力シート!N193="","",入力シート!N193)</f>
        <v/>
      </c>
      <c r="N192" s="71" t="str">
        <f>IF(入力シート!O193="","",入力シート!O193)</f>
        <v/>
      </c>
      <c r="O192" s="74" t="str">
        <f t="shared" si="22"/>
        <v/>
      </c>
      <c r="P192" s="78" t="str">
        <f t="shared" si="23"/>
        <v/>
      </c>
      <c r="Q192" s="78" t="str">
        <f t="shared" si="24"/>
        <v/>
      </c>
      <c r="R192" s="78" t="str">
        <f t="shared" si="25"/>
        <v/>
      </c>
      <c r="S192" s="78" t="str">
        <f t="shared" si="26"/>
        <v/>
      </c>
      <c r="T192" s="78" t="str">
        <f t="shared" si="27"/>
        <v/>
      </c>
      <c r="U192" s="78" t="str">
        <f t="shared" si="28"/>
        <v/>
      </c>
      <c r="V192" s="78" t="str">
        <f t="shared" si="29"/>
        <v/>
      </c>
      <c r="W192" s="78" t="str">
        <f t="shared" si="30"/>
        <v/>
      </c>
      <c r="X192" s="78" t="str">
        <f t="shared" si="31"/>
        <v/>
      </c>
      <c r="Y192" s="81" t="str">
        <f t="shared" si="32"/>
        <v/>
      </c>
    </row>
    <row r="193" spans="1:25">
      <c r="A193" s="53">
        <v>191</v>
      </c>
      <c r="B193" s="61" t="str">
        <f>IF(入力シート!C194="","",入力シート!C194)</f>
        <v/>
      </c>
      <c r="C193" s="64" t="str">
        <f>IF(入力シート!D194="","",入力シート!D194)</f>
        <v/>
      </c>
      <c r="D193" s="64" t="str">
        <f>IF(入力シート!E194="","",IF(入力シート!E194="○",1,0))</f>
        <v/>
      </c>
      <c r="E193" s="64" t="str">
        <f>IF(入力シート!F194="","",入力シート!F194)</f>
        <v/>
      </c>
      <c r="F193" s="64" t="str">
        <f>IF(入力シート!G194="","",入力シート!G194)</f>
        <v/>
      </c>
      <c r="G193" s="68" t="str">
        <f>IF(入力シート!H194="","",入力シート!H194)</f>
        <v/>
      </c>
      <c r="H193" s="68" t="str">
        <f>IF(入力シート!I194="","",入力シート!I194)</f>
        <v/>
      </c>
      <c r="I193" s="64" t="str">
        <f>IF(入力シート!J194="","",入力シート!J194)</f>
        <v/>
      </c>
      <c r="J193" s="68" t="str">
        <f>IF(入力シート!K194="","",入力シート!K194)</f>
        <v/>
      </c>
      <c r="K193" s="64" t="str">
        <f>IF(入力シート!L194="","",IF(入力シート!L194="該当",1,0))</f>
        <v/>
      </c>
      <c r="L193" s="64" t="str">
        <f>IF(入力シート!M194="","",IF(入力シート!M194="被扶養者",1,0))</f>
        <v/>
      </c>
      <c r="M193" s="64" t="str">
        <f>IF(入力シート!N194="","",入力シート!N194)</f>
        <v/>
      </c>
      <c r="N193" s="71" t="str">
        <f>IF(入力シート!O194="","",入力シート!O194)</f>
        <v/>
      </c>
      <c r="O193" s="74" t="str">
        <f t="shared" si="22"/>
        <v/>
      </c>
      <c r="P193" s="78" t="str">
        <f t="shared" si="23"/>
        <v/>
      </c>
      <c r="Q193" s="78" t="str">
        <f t="shared" si="24"/>
        <v/>
      </c>
      <c r="R193" s="78" t="str">
        <f t="shared" si="25"/>
        <v/>
      </c>
      <c r="S193" s="78" t="str">
        <f t="shared" si="26"/>
        <v/>
      </c>
      <c r="T193" s="78" t="str">
        <f t="shared" si="27"/>
        <v/>
      </c>
      <c r="U193" s="78" t="str">
        <f t="shared" si="28"/>
        <v/>
      </c>
      <c r="V193" s="78" t="str">
        <f t="shared" si="29"/>
        <v/>
      </c>
      <c r="W193" s="78" t="str">
        <f t="shared" si="30"/>
        <v/>
      </c>
      <c r="X193" s="78" t="str">
        <f t="shared" si="31"/>
        <v/>
      </c>
      <c r="Y193" s="81" t="str">
        <f t="shared" si="32"/>
        <v/>
      </c>
    </row>
    <row r="194" spans="1:25">
      <c r="A194" s="53">
        <v>192</v>
      </c>
      <c r="B194" s="61" t="str">
        <f>IF(入力シート!C195="","",入力シート!C195)</f>
        <v/>
      </c>
      <c r="C194" s="64" t="str">
        <f>IF(入力シート!D195="","",入力シート!D195)</f>
        <v/>
      </c>
      <c r="D194" s="64" t="str">
        <f>IF(入力シート!E195="","",IF(入力シート!E195="○",1,0))</f>
        <v/>
      </c>
      <c r="E194" s="64" t="str">
        <f>IF(入力シート!F195="","",入力シート!F195)</f>
        <v/>
      </c>
      <c r="F194" s="64" t="str">
        <f>IF(入力シート!G195="","",入力シート!G195)</f>
        <v/>
      </c>
      <c r="G194" s="68" t="str">
        <f>IF(入力シート!H195="","",入力シート!H195)</f>
        <v/>
      </c>
      <c r="H194" s="68" t="str">
        <f>IF(入力シート!I195="","",入力シート!I195)</f>
        <v/>
      </c>
      <c r="I194" s="64" t="str">
        <f>IF(入力シート!J195="","",入力シート!J195)</f>
        <v/>
      </c>
      <c r="J194" s="68" t="str">
        <f>IF(入力シート!K195="","",入力シート!K195)</f>
        <v/>
      </c>
      <c r="K194" s="64" t="str">
        <f>IF(入力シート!L195="","",IF(入力シート!L195="該当",1,0))</f>
        <v/>
      </c>
      <c r="L194" s="64" t="str">
        <f>IF(入力シート!M195="","",IF(入力シート!M195="被扶養者",1,0))</f>
        <v/>
      </c>
      <c r="M194" s="64" t="str">
        <f>IF(入力シート!N195="","",入力シート!N195)</f>
        <v/>
      </c>
      <c r="N194" s="71" t="str">
        <f>IF(入力シート!O195="","",入力シート!O195)</f>
        <v/>
      </c>
      <c r="O194" s="74" t="str">
        <f t="shared" si="22"/>
        <v/>
      </c>
      <c r="P194" s="78" t="str">
        <f t="shared" si="23"/>
        <v/>
      </c>
      <c r="Q194" s="78" t="str">
        <f t="shared" si="24"/>
        <v/>
      </c>
      <c r="R194" s="78" t="str">
        <f t="shared" si="25"/>
        <v/>
      </c>
      <c r="S194" s="78" t="str">
        <f t="shared" si="26"/>
        <v/>
      </c>
      <c r="T194" s="78" t="str">
        <f t="shared" si="27"/>
        <v/>
      </c>
      <c r="U194" s="78" t="str">
        <f t="shared" si="28"/>
        <v/>
      </c>
      <c r="V194" s="78" t="str">
        <f t="shared" si="29"/>
        <v/>
      </c>
      <c r="W194" s="78" t="str">
        <f t="shared" si="30"/>
        <v/>
      </c>
      <c r="X194" s="78" t="str">
        <f t="shared" si="31"/>
        <v/>
      </c>
      <c r="Y194" s="81" t="str">
        <f t="shared" si="32"/>
        <v/>
      </c>
    </row>
    <row r="195" spans="1:25">
      <c r="A195" s="53">
        <v>193</v>
      </c>
      <c r="B195" s="61" t="str">
        <f>IF(入力シート!C196="","",入力シート!C196)</f>
        <v/>
      </c>
      <c r="C195" s="64" t="str">
        <f>IF(入力シート!D196="","",入力シート!D196)</f>
        <v/>
      </c>
      <c r="D195" s="64" t="str">
        <f>IF(入力シート!E196="","",IF(入力シート!E196="○",1,0))</f>
        <v/>
      </c>
      <c r="E195" s="64" t="str">
        <f>IF(入力シート!F196="","",入力シート!F196)</f>
        <v/>
      </c>
      <c r="F195" s="64" t="str">
        <f>IF(入力シート!G196="","",入力シート!G196)</f>
        <v/>
      </c>
      <c r="G195" s="68" t="str">
        <f>IF(入力シート!H196="","",入力シート!H196)</f>
        <v/>
      </c>
      <c r="H195" s="68" t="str">
        <f>IF(入力シート!I196="","",入力シート!I196)</f>
        <v/>
      </c>
      <c r="I195" s="64" t="str">
        <f>IF(入力シート!J196="","",入力シート!J196)</f>
        <v/>
      </c>
      <c r="J195" s="68" t="str">
        <f>IF(入力シート!K196="","",入力シート!K196)</f>
        <v/>
      </c>
      <c r="K195" s="64" t="str">
        <f>IF(入力シート!L196="","",IF(入力シート!L196="該当",1,0))</f>
        <v/>
      </c>
      <c r="L195" s="64" t="str">
        <f>IF(入力シート!M196="","",IF(入力シート!M196="被扶養者",1,0))</f>
        <v/>
      </c>
      <c r="M195" s="64" t="str">
        <f>IF(入力シート!N196="","",入力シート!N196)</f>
        <v/>
      </c>
      <c r="N195" s="71" t="str">
        <f>IF(入力シート!O196="","",入力シート!O196)</f>
        <v/>
      </c>
      <c r="O195" s="74" t="str">
        <f t="shared" ref="O195:O258" si="33">IF(D195=0,"再照会","")</f>
        <v/>
      </c>
      <c r="P195" s="78" t="str">
        <f t="shared" ref="P195:P258" si="34">IF(I195="","",0)</f>
        <v/>
      </c>
      <c r="Q195" s="78" t="str">
        <f t="shared" ref="Q195:Q258" si="35">IF(I195="","",I195-1)</f>
        <v/>
      </c>
      <c r="R195" s="78" t="str">
        <f t="shared" ref="R195:R258" si="36">IF(I195="","",0)</f>
        <v/>
      </c>
      <c r="S195" s="78" t="str">
        <f t="shared" ref="S195:S258" si="37">IF(I195="","",0)</f>
        <v/>
      </c>
      <c r="T195" s="78" t="str">
        <f t="shared" ref="T195:T258" si="38">IF(H195="","",ROUNDDOWN(H195*0.6,0))</f>
        <v/>
      </c>
      <c r="U195" s="78" t="str">
        <f t="shared" ref="U195:U258" si="39">IF(H195="","",H195-T195)</f>
        <v/>
      </c>
      <c r="V195" s="78" t="str">
        <f t="shared" ref="V195:V258" si="40">IF(I195="","",0)</f>
        <v/>
      </c>
      <c r="W195" s="78" t="str">
        <f t="shared" ref="W195:W258" si="41">IF(I195="","",0)</f>
        <v/>
      </c>
      <c r="X195" s="78" t="str">
        <f t="shared" ref="X195:X258" si="42">IF(J195="","",J195)</f>
        <v/>
      </c>
      <c r="Y195" s="81" t="str">
        <f t="shared" ref="Y195:Y258" si="43">IF(G195="","",G195)</f>
        <v/>
      </c>
    </row>
    <row r="196" spans="1:25">
      <c r="A196" s="53">
        <v>194</v>
      </c>
      <c r="B196" s="61" t="str">
        <f>IF(入力シート!C197="","",入力シート!C197)</f>
        <v/>
      </c>
      <c r="C196" s="64" t="str">
        <f>IF(入力シート!D197="","",入力シート!D197)</f>
        <v/>
      </c>
      <c r="D196" s="64" t="str">
        <f>IF(入力シート!E197="","",IF(入力シート!E197="○",1,0))</f>
        <v/>
      </c>
      <c r="E196" s="64" t="str">
        <f>IF(入力シート!F197="","",入力シート!F197)</f>
        <v/>
      </c>
      <c r="F196" s="64" t="str">
        <f>IF(入力シート!G197="","",入力シート!G197)</f>
        <v/>
      </c>
      <c r="G196" s="68" t="str">
        <f>IF(入力シート!H197="","",入力シート!H197)</f>
        <v/>
      </c>
      <c r="H196" s="68" t="str">
        <f>IF(入力シート!I197="","",入力シート!I197)</f>
        <v/>
      </c>
      <c r="I196" s="64" t="str">
        <f>IF(入力シート!J197="","",入力シート!J197)</f>
        <v/>
      </c>
      <c r="J196" s="68" t="str">
        <f>IF(入力シート!K197="","",入力シート!K197)</f>
        <v/>
      </c>
      <c r="K196" s="64" t="str">
        <f>IF(入力シート!L197="","",IF(入力シート!L197="該当",1,0))</f>
        <v/>
      </c>
      <c r="L196" s="64" t="str">
        <f>IF(入力シート!M197="","",IF(入力シート!M197="被扶養者",1,0))</f>
        <v/>
      </c>
      <c r="M196" s="64" t="str">
        <f>IF(入力シート!N197="","",入力シート!N197)</f>
        <v/>
      </c>
      <c r="N196" s="71" t="str">
        <f>IF(入力シート!O197="","",入力シート!O197)</f>
        <v/>
      </c>
      <c r="O196" s="74" t="str">
        <f t="shared" si="33"/>
        <v/>
      </c>
      <c r="P196" s="78" t="str">
        <f t="shared" si="34"/>
        <v/>
      </c>
      <c r="Q196" s="78" t="str">
        <f t="shared" si="35"/>
        <v/>
      </c>
      <c r="R196" s="78" t="str">
        <f t="shared" si="36"/>
        <v/>
      </c>
      <c r="S196" s="78" t="str">
        <f t="shared" si="37"/>
        <v/>
      </c>
      <c r="T196" s="78" t="str">
        <f t="shared" si="38"/>
        <v/>
      </c>
      <c r="U196" s="78" t="str">
        <f t="shared" si="39"/>
        <v/>
      </c>
      <c r="V196" s="78" t="str">
        <f t="shared" si="40"/>
        <v/>
      </c>
      <c r="W196" s="78" t="str">
        <f t="shared" si="41"/>
        <v/>
      </c>
      <c r="X196" s="78" t="str">
        <f t="shared" si="42"/>
        <v/>
      </c>
      <c r="Y196" s="81" t="str">
        <f t="shared" si="43"/>
        <v/>
      </c>
    </row>
    <row r="197" spans="1:25">
      <c r="A197" s="53">
        <v>195</v>
      </c>
      <c r="B197" s="61" t="str">
        <f>IF(入力シート!C198="","",入力シート!C198)</f>
        <v/>
      </c>
      <c r="C197" s="64" t="str">
        <f>IF(入力シート!D198="","",入力シート!D198)</f>
        <v/>
      </c>
      <c r="D197" s="64" t="str">
        <f>IF(入力シート!E198="","",IF(入力シート!E198="○",1,0))</f>
        <v/>
      </c>
      <c r="E197" s="64" t="str">
        <f>IF(入力シート!F198="","",入力シート!F198)</f>
        <v/>
      </c>
      <c r="F197" s="64" t="str">
        <f>IF(入力シート!G198="","",入力シート!G198)</f>
        <v/>
      </c>
      <c r="G197" s="68" t="str">
        <f>IF(入力シート!H198="","",入力シート!H198)</f>
        <v/>
      </c>
      <c r="H197" s="68" t="str">
        <f>IF(入力シート!I198="","",入力シート!I198)</f>
        <v/>
      </c>
      <c r="I197" s="64" t="str">
        <f>IF(入力シート!J198="","",入力シート!J198)</f>
        <v/>
      </c>
      <c r="J197" s="68" t="str">
        <f>IF(入力シート!K198="","",入力シート!K198)</f>
        <v/>
      </c>
      <c r="K197" s="64" t="str">
        <f>IF(入力シート!L198="","",IF(入力シート!L198="該当",1,0))</f>
        <v/>
      </c>
      <c r="L197" s="64" t="str">
        <f>IF(入力シート!M198="","",IF(入力シート!M198="被扶養者",1,0))</f>
        <v/>
      </c>
      <c r="M197" s="64" t="str">
        <f>IF(入力シート!N198="","",入力シート!N198)</f>
        <v/>
      </c>
      <c r="N197" s="71" t="str">
        <f>IF(入力シート!O198="","",入力シート!O198)</f>
        <v/>
      </c>
      <c r="O197" s="74" t="str">
        <f t="shared" si="33"/>
        <v/>
      </c>
      <c r="P197" s="78" t="str">
        <f t="shared" si="34"/>
        <v/>
      </c>
      <c r="Q197" s="78" t="str">
        <f t="shared" si="35"/>
        <v/>
      </c>
      <c r="R197" s="78" t="str">
        <f t="shared" si="36"/>
        <v/>
      </c>
      <c r="S197" s="78" t="str">
        <f t="shared" si="37"/>
        <v/>
      </c>
      <c r="T197" s="78" t="str">
        <f t="shared" si="38"/>
        <v/>
      </c>
      <c r="U197" s="78" t="str">
        <f t="shared" si="39"/>
        <v/>
      </c>
      <c r="V197" s="78" t="str">
        <f t="shared" si="40"/>
        <v/>
      </c>
      <c r="W197" s="78" t="str">
        <f t="shared" si="41"/>
        <v/>
      </c>
      <c r="X197" s="78" t="str">
        <f t="shared" si="42"/>
        <v/>
      </c>
      <c r="Y197" s="81" t="str">
        <f t="shared" si="43"/>
        <v/>
      </c>
    </row>
    <row r="198" spans="1:25">
      <c r="A198" s="53">
        <v>196</v>
      </c>
      <c r="B198" s="61" t="str">
        <f>IF(入力シート!C199="","",入力シート!C199)</f>
        <v/>
      </c>
      <c r="C198" s="64" t="str">
        <f>IF(入力シート!D199="","",入力シート!D199)</f>
        <v/>
      </c>
      <c r="D198" s="64" t="str">
        <f>IF(入力シート!E199="","",IF(入力シート!E199="○",1,0))</f>
        <v/>
      </c>
      <c r="E198" s="64" t="str">
        <f>IF(入力シート!F199="","",入力シート!F199)</f>
        <v/>
      </c>
      <c r="F198" s="64" t="str">
        <f>IF(入力シート!G199="","",入力シート!G199)</f>
        <v/>
      </c>
      <c r="G198" s="68" t="str">
        <f>IF(入力シート!H199="","",入力シート!H199)</f>
        <v/>
      </c>
      <c r="H198" s="68" t="str">
        <f>IF(入力シート!I199="","",入力シート!I199)</f>
        <v/>
      </c>
      <c r="I198" s="64" t="str">
        <f>IF(入力シート!J199="","",入力シート!J199)</f>
        <v/>
      </c>
      <c r="J198" s="68" t="str">
        <f>IF(入力シート!K199="","",入力シート!K199)</f>
        <v/>
      </c>
      <c r="K198" s="64" t="str">
        <f>IF(入力シート!L199="","",IF(入力シート!L199="該当",1,0))</f>
        <v/>
      </c>
      <c r="L198" s="64" t="str">
        <f>IF(入力シート!M199="","",IF(入力シート!M199="被扶養者",1,0))</f>
        <v/>
      </c>
      <c r="M198" s="64" t="str">
        <f>IF(入力シート!N199="","",入力シート!N199)</f>
        <v/>
      </c>
      <c r="N198" s="71" t="str">
        <f>IF(入力シート!O199="","",入力シート!O199)</f>
        <v/>
      </c>
      <c r="O198" s="74" t="str">
        <f t="shared" si="33"/>
        <v/>
      </c>
      <c r="P198" s="78" t="str">
        <f t="shared" si="34"/>
        <v/>
      </c>
      <c r="Q198" s="78" t="str">
        <f t="shared" si="35"/>
        <v/>
      </c>
      <c r="R198" s="78" t="str">
        <f t="shared" si="36"/>
        <v/>
      </c>
      <c r="S198" s="78" t="str">
        <f t="shared" si="37"/>
        <v/>
      </c>
      <c r="T198" s="78" t="str">
        <f t="shared" si="38"/>
        <v/>
      </c>
      <c r="U198" s="78" t="str">
        <f t="shared" si="39"/>
        <v/>
      </c>
      <c r="V198" s="78" t="str">
        <f t="shared" si="40"/>
        <v/>
      </c>
      <c r="W198" s="78" t="str">
        <f t="shared" si="41"/>
        <v/>
      </c>
      <c r="X198" s="78" t="str">
        <f t="shared" si="42"/>
        <v/>
      </c>
      <c r="Y198" s="81" t="str">
        <f t="shared" si="43"/>
        <v/>
      </c>
    </row>
    <row r="199" spans="1:25">
      <c r="A199" s="53">
        <v>197</v>
      </c>
      <c r="B199" s="61" t="str">
        <f>IF(入力シート!C200="","",入力シート!C200)</f>
        <v/>
      </c>
      <c r="C199" s="64" t="str">
        <f>IF(入力シート!D200="","",入力シート!D200)</f>
        <v/>
      </c>
      <c r="D199" s="64" t="str">
        <f>IF(入力シート!E200="","",IF(入力シート!E200="○",1,0))</f>
        <v/>
      </c>
      <c r="E199" s="64" t="str">
        <f>IF(入力シート!F200="","",入力シート!F200)</f>
        <v/>
      </c>
      <c r="F199" s="64" t="str">
        <f>IF(入力シート!G200="","",入力シート!G200)</f>
        <v/>
      </c>
      <c r="G199" s="68" t="str">
        <f>IF(入力シート!H200="","",入力シート!H200)</f>
        <v/>
      </c>
      <c r="H199" s="68" t="str">
        <f>IF(入力シート!I200="","",入力シート!I200)</f>
        <v/>
      </c>
      <c r="I199" s="64" t="str">
        <f>IF(入力シート!J200="","",入力シート!J200)</f>
        <v/>
      </c>
      <c r="J199" s="68" t="str">
        <f>IF(入力シート!K200="","",入力シート!K200)</f>
        <v/>
      </c>
      <c r="K199" s="64" t="str">
        <f>IF(入力シート!L200="","",IF(入力シート!L200="該当",1,0))</f>
        <v/>
      </c>
      <c r="L199" s="64" t="str">
        <f>IF(入力シート!M200="","",IF(入力シート!M200="被扶養者",1,0))</f>
        <v/>
      </c>
      <c r="M199" s="64" t="str">
        <f>IF(入力シート!N200="","",入力シート!N200)</f>
        <v/>
      </c>
      <c r="N199" s="71" t="str">
        <f>IF(入力シート!O200="","",入力シート!O200)</f>
        <v/>
      </c>
      <c r="O199" s="74" t="str">
        <f t="shared" si="33"/>
        <v/>
      </c>
      <c r="P199" s="78" t="str">
        <f t="shared" si="34"/>
        <v/>
      </c>
      <c r="Q199" s="78" t="str">
        <f t="shared" si="35"/>
        <v/>
      </c>
      <c r="R199" s="78" t="str">
        <f t="shared" si="36"/>
        <v/>
      </c>
      <c r="S199" s="78" t="str">
        <f t="shared" si="37"/>
        <v/>
      </c>
      <c r="T199" s="78" t="str">
        <f t="shared" si="38"/>
        <v/>
      </c>
      <c r="U199" s="78" t="str">
        <f t="shared" si="39"/>
        <v/>
      </c>
      <c r="V199" s="78" t="str">
        <f t="shared" si="40"/>
        <v/>
      </c>
      <c r="W199" s="78" t="str">
        <f t="shared" si="41"/>
        <v/>
      </c>
      <c r="X199" s="78" t="str">
        <f t="shared" si="42"/>
        <v/>
      </c>
      <c r="Y199" s="81" t="str">
        <f t="shared" si="43"/>
        <v/>
      </c>
    </row>
    <row r="200" spans="1:25">
      <c r="A200" s="53">
        <v>198</v>
      </c>
      <c r="B200" s="61" t="str">
        <f>IF(入力シート!C201="","",入力シート!C201)</f>
        <v/>
      </c>
      <c r="C200" s="64" t="str">
        <f>IF(入力シート!D201="","",入力シート!D201)</f>
        <v/>
      </c>
      <c r="D200" s="64" t="str">
        <f>IF(入力シート!E201="","",IF(入力シート!E201="○",1,0))</f>
        <v/>
      </c>
      <c r="E200" s="64" t="str">
        <f>IF(入力シート!F201="","",入力シート!F201)</f>
        <v/>
      </c>
      <c r="F200" s="64" t="str">
        <f>IF(入力シート!G201="","",入力シート!G201)</f>
        <v/>
      </c>
      <c r="G200" s="68" t="str">
        <f>IF(入力シート!H201="","",入力シート!H201)</f>
        <v/>
      </c>
      <c r="H200" s="68" t="str">
        <f>IF(入力シート!I201="","",入力シート!I201)</f>
        <v/>
      </c>
      <c r="I200" s="64" t="str">
        <f>IF(入力シート!J201="","",入力シート!J201)</f>
        <v/>
      </c>
      <c r="J200" s="68" t="str">
        <f>IF(入力シート!K201="","",入力シート!K201)</f>
        <v/>
      </c>
      <c r="K200" s="64" t="str">
        <f>IF(入力シート!L201="","",IF(入力シート!L201="該当",1,0))</f>
        <v/>
      </c>
      <c r="L200" s="64" t="str">
        <f>IF(入力シート!M201="","",IF(入力シート!M201="被扶養者",1,0))</f>
        <v/>
      </c>
      <c r="M200" s="64" t="str">
        <f>IF(入力シート!N201="","",入力シート!N201)</f>
        <v/>
      </c>
      <c r="N200" s="71" t="str">
        <f>IF(入力シート!O201="","",入力シート!O201)</f>
        <v/>
      </c>
      <c r="O200" s="74" t="str">
        <f t="shared" si="33"/>
        <v/>
      </c>
      <c r="P200" s="78" t="str">
        <f t="shared" si="34"/>
        <v/>
      </c>
      <c r="Q200" s="78" t="str">
        <f t="shared" si="35"/>
        <v/>
      </c>
      <c r="R200" s="78" t="str">
        <f t="shared" si="36"/>
        <v/>
      </c>
      <c r="S200" s="78" t="str">
        <f t="shared" si="37"/>
        <v/>
      </c>
      <c r="T200" s="78" t="str">
        <f t="shared" si="38"/>
        <v/>
      </c>
      <c r="U200" s="78" t="str">
        <f t="shared" si="39"/>
        <v/>
      </c>
      <c r="V200" s="78" t="str">
        <f t="shared" si="40"/>
        <v/>
      </c>
      <c r="W200" s="78" t="str">
        <f t="shared" si="41"/>
        <v/>
      </c>
      <c r="X200" s="78" t="str">
        <f t="shared" si="42"/>
        <v/>
      </c>
      <c r="Y200" s="81" t="str">
        <f t="shared" si="43"/>
        <v/>
      </c>
    </row>
    <row r="201" spans="1:25">
      <c r="A201" s="53">
        <v>199</v>
      </c>
      <c r="B201" s="61" t="str">
        <f>IF(入力シート!C202="","",入力シート!C202)</f>
        <v/>
      </c>
      <c r="C201" s="64" t="str">
        <f>IF(入力シート!D202="","",入力シート!D202)</f>
        <v/>
      </c>
      <c r="D201" s="64" t="str">
        <f>IF(入力シート!E202="","",IF(入力シート!E202="○",1,0))</f>
        <v/>
      </c>
      <c r="E201" s="64" t="str">
        <f>IF(入力シート!F202="","",入力シート!F202)</f>
        <v/>
      </c>
      <c r="F201" s="64" t="str">
        <f>IF(入力シート!G202="","",入力シート!G202)</f>
        <v/>
      </c>
      <c r="G201" s="68" t="str">
        <f>IF(入力シート!H202="","",入力シート!H202)</f>
        <v/>
      </c>
      <c r="H201" s="68" t="str">
        <f>IF(入力シート!I202="","",入力シート!I202)</f>
        <v/>
      </c>
      <c r="I201" s="64" t="str">
        <f>IF(入力シート!J202="","",入力シート!J202)</f>
        <v/>
      </c>
      <c r="J201" s="68" t="str">
        <f>IF(入力シート!K202="","",入力シート!K202)</f>
        <v/>
      </c>
      <c r="K201" s="64" t="str">
        <f>IF(入力シート!L202="","",IF(入力シート!L202="該当",1,0))</f>
        <v/>
      </c>
      <c r="L201" s="64" t="str">
        <f>IF(入力シート!M202="","",IF(入力シート!M202="被扶養者",1,0))</f>
        <v/>
      </c>
      <c r="M201" s="64" t="str">
        <f>IF(入力シート!N202="","",入力シート!N202)</f>
        <v/>
      </c>
      <c r="N201" s="71" t="str">
        <f>IF(入力シート!O202="","",入力シート!O202)</f>
        <v/>
      </c>
      <c r="O201" s="74" t="str">
        <f t="shared" si="33"/>
        <v/>
      </c>
      <c r="P201" s="78" t="str">
        <f t="shared" si="34"/>
        <v/>
      </c>
      <c r="Q201" s="78" t="str">
        <f t="shared" si="35"/>
        <v/>
      </c>
      <c r="R201" s="78" t="str">
        <f t="shared" si="36"/>
        <v/>
      </c>
      <c r="S201" s="78" t="str">
        <f t="shared" si="37"/>
        <v/>
      </c>
      <c r="T201" s="78" t="str">
        <f t="shared" si="38"/>
        <v/>
      </c>
      <c r="U201" s="78" t="str">
        <f t="shared" si="39"/>
        <v/>
      </c>
      <c r="V201" s="78" t="str">
        <f t="shared" si="40"/>
        <v/>
      </c>
      <c r="W201" s="78" t="str">
        <f t="shared" si="41"/>
        <v/>
      </c>
      <c r="X201" s="78" t="str">
        <f t="shared" si="42"/>
        <v/>
      </c>
      <c r="Y201" s="81" t="str">
        <f t="shared" si="43"/>
        <v/>
      </c>
    </row>
    <row r="202" spans="1:25">
      <c r="A202" s="53">
        <v>200</v>
      </c>
      <c r="B202" s="61" t="str">
        <f>IF(入力シート!C203="","",入力シート!C203)</f>
        <v/>
      </c>
      <c r="C202" s="64" t="str">
        <f>IF(入力シート!D203="","",入力シート!D203)</f>
        <v/>
      </c>
      <c r="D202" s="64" t="str">
        <f>IF(入力シート!E203="","",IF(入力シート!E203="○",1,0))</f>
        <v/>
      </c>
      <c r="E202" s="64" t="str">
        <f>IF(入力シート!F203="","",入力シート!F203)</f>
        <v/>
      </c>
      <c r="F202" s="64" t="str">
        <f>IF(入力シート!G203="","",入力シート!G203)</f>
        <v/>
      </c>
      <c r="G202" s="68" t="str">
        <f>IF(入力シート!H203="","",入力シート!H203)</f>
        <v/>
      </c>
      <c r="H202" s="68" t="str">
        <f>IF(入力シート!I203="","",入力シート!I203)</f>
        <v/>
      </c>
      <c r="I202" s="64" t="str">
        <f>IF(入力シート!J203="","",入力シート!J203)</f>
        <v/>
      </c>
      <c r="J202" s="68" t="str">
        <f>IF(入力シート!K203="","",入力シート!K203)</f>
        <v/>
      </c>
      <c r="K202" s="64" t="str">
        <f>IF(入力シート!L203="","",IF(入力シート!L203="該当",1,0))</f>
        <v/>
      </c>
      <c r="L202" s="64" t="str">
        <f>IF(入力シート!M203="","",IF(入力シート!M203="被扶養者",1,0))</f>
        <v/>
      </c>
      <c r="M202" s="64" t="str">
        <f>IF(入力シート!N203="","",入力シート!N203)</f>
        <v/>
      </c>
      <c r="N202" s="71" t="str">
        <f>IF(入力シート!O203="","",入力シート!O203)</f>
        <v/>
      </c>
      <c r="O202" s="74" t="str">
        <f t="shared" si="33"/>
        <v/>
      </c>
      <c r="P202" s="78" t="str">
        <f t="shared" si="34"/>
        <v/>
      </c>
      <c r="Q202" s="78" t="str">
        <f t="shared" si="35"/>
        <v/>
      </c>
      <c r="R202" s="78" t="str">
        <f t="shared" si="36"/>
        <v/>
      </c>
      <c r="S202" s="78" t="str">
        <f t="shared" si="37"/>
        <v/>
      </c>
      <c r="T202" s="78" t="str">
        <f t="shared" si="38"/>
        <v/>
      </c>
      <c r="U202" s="78" t="str">
        <f t="shared" si="39"/>
        <v/>
      </c>
      <c r="V202" s="78" t="str">
        <f t="shared" si="40"/>
        <v/>
      </c>
      <c r="W202" s="78" t="str">
        <f t="shared" si="41"/>
        <v/>
      </c>
      <c r="X202" s="78" t="str">
        <f t="shared" si="42"/>
        <v/>
      </c>
      <c r="Y202" s="81" t="str">
        <f t="shared" si="43"/>
        <v/>
      </c>
    </row>
    <row r="203" spans="1:25">
      <c r="A203" s="53">
        <v>201</v>
      </c>
      <c r="B203" s="61" t="str">
        <f>IF(入力シート!C204="","",入力シート!C204)</f>
        <v/>
      </c>
      <c r="C203" s="64" t="str">
        <f>IF(入力シート!D204="","",入力シート!D204)</f>
        <v/>
      </c>
      <c r="D203" s="64" t="str">
        <f>IF(入力シート!E204="","",IF(入力シート!E204="○",1,0))</f>
        <v/>
      </c>
      <c r="E203" s="64" t="str">
        <f>IF(入力シート!F204="","",入力シート!F204)</f>
        <v/>
      </c>
      <c r="F203" s="64" t="str">
        <f>IF(入力シート!G204="","",入力シート!G204)</f>
        <v/>
      </c>
      <c r="G203" s="68" t="str">
        <f>IF(入力シート!H204="","",入力シート!H204)</f>
        <v/>
      </c>
      <c r="H203" s="68" t="str">
        <f>IF(入力シート!I204="","",入力シート!I204)</f>
        <v/>
      </c>
      <c r="I203" s="64" t="str">
        <f>IF(入力シート!J204="","",入力シート!J204)</f>
        <v/>
      </c>
      <c r="J203" s="68" t="str">
        <f>IF(入力シート!K204="","",入力シート!K204)</f>
        <v/>
      </c>
      <c r="K203" s="64" t="str">
        <f>IF(入力シート!L204="","",IF(入力シート!L204="該当",1,0))</f>
        <v/>
      </c>
      <c r="L203" s="64" t="str">
        <f>IF(入力シート!M204="","",IF(入力シート!M204="被扶養者",1,0))</f>
        <v/>
      </c>
      <c r="M203" s="64" t="str">
        <f>IF(入力シート!N204="","",入力シート!N204)</f>
        <v/>
      </c>
      <c r="N203" s="71" t="str">
        <f>IF(入力シート!O204="","",入力シート!O204)</f>
        <v/>
      </c>
      <c r="O203" s="74" t="str">
        <f t="shared" si="33"/>
        <v/>
      </c>
      <c r="P203" s="78" t="str">
        <f t="shared" si="34"/>
        <v/>
      </c>
      <c r="Q203" s="78" t="str">
        <f t="shared" si="35"/>
        <v/>
      </c>
      <c r="R203" s="78" t="str">
        <f t="shared" si="36"/>
        <v/>
      </c>
      <c r="S203" s="78" t="str">
        <f t="shared" si="37"/>
        <v/>
      </c>
      <c r="T203" s="78" t="str">
        <f t="shared" si="38"/>
        <v/>
      </c>
      <c r="U203" s="78" t="str">
        <f t="shared" si="39"/>
        <v/>
      </c>
      <c r="V203" s="78" t="str">
        <f t="shared" si="40"/>
        <v/>
      </c>
      <c r="W203" s="78" t="str">
        <f t="shared" si="41"/>
        <v/>
      </c>
      <c r="X203" s="78" t="str">
        <f t="shared" si="42"/>
        <v/>
      </c>
      <c r="Y203" s="81" t="str">
        <f t="shared" si="43"/>
        <v/>
      </c>
    </row>
    <row r="204" spans="1:25">
      <c r="A204" s="53">
        <v>202</v>
      </c>
      <c r="B204" s="61" t="str">
        <f>IF(入力シート!C205="","",入力シート!C205)</f>
        <v/>
      </c>
      <c r="C204" s="64" t="str">
        <f>IF(入力シート!D205="","",入力シート!D205)</f>
        <v/>
      </c>
      <c r="D204" s="64" t="str">
        <f>IF(入力シート!E205="","",IF(入力シート!E205="○",1,0))</f>
        <v/>
      </c>
      <c r="E204" s="64" t="str">
        <f>IF(入力シート!F205="","",入力シート!F205)</f>
        <v/>
      </c>
      <c r="F204" s="64" t="str">
        <f>IF(入力シート!G205="","",入力シート!G205)</f>
        <v/>
      </c>
      <c r="G204" s="68" t="str">
        <f>IF(入力シート!H205="","",入力シート!H205)</f>
        <v/>
      </c>
      <c r="H204" s="68" t="str">
        <f>IF(入力シート!I205="","",入力シート!I205)</f>
        <v/>
      </c>
      <c r="I204" s="64" t="str">
        <f>IF(入力シート!J205="","",入力シート!J205)</f>
        <v/>
      </c>
      <c r="J204" s="68" t="str">
        <f>IF(入力シート!K205="","",入力シート!K205)</f>
        <v/>
      </c>
      <c r="K204" s="64" t="str">
        <f>IF(入力シート!L205="","",IF(入力シート!L205="該当",1,0))</f>
        <v/>
      </c>
      <c r="L204" s="64" t="str">
        <f>IF(入力シート!M205="","",IF(入力シート!M205="被扶養者",1,0))</f>
        <v/>
      </c>
      <c r="M204" s="64" t="str">
        <f>IF(入力シート!N205="","",入力シート!N205)</f>
        <v/>
      </c>
      <c r="N204" s="71" t="str">
        <f>IF(入力シート!O205="","",入力シート!O205)</f>
        <v/>
      </c>
      <c r="O204" s="74" t="str">
        <f t="shared" si="33"/>
        <v/>
      </c>
      <c r="P204" s="78" t="str">
        <f t="shared" si="34"/>
        <v/>
      </c>
      <c r="Q204" s="78" t="str">
        <f t="shared" si="35"/>
        <v/>
      </c>
      <c r="R204" s="78" t="str">
        <f t="shared" si="36"/>
        <v/>
      </c>
      <c r="S204" s="78" t="str">
        <f t="shared" si="37"/>
        <v/>
      </c>
      <c r="T204" s="78" t="str">
        <f t="shared" si="38"/>
        <v/>
      </c>
      <c r="U204" s="78" t="str">
        <f t="shared" si="39"/>
        <v/>
      </c>
      <c r="V204" s="78" t="str">
        <f t="shared" si="40"/>
        <v/>
      </c>
      <c r="W204" s="78" t="str">
        <f t="shared" si="41"/>
        <v/>
      </c>
      <c r="X204" s="78" t="str">
        <f t="shared" si="42"/>
        <v/>
      </c>
      <c r="Y204" s="81" t="str">
        <f t="shared" si="43"/>
        <v/>
      </c>
    </row>
    <row r="205" spans="1:25">
      <c r="A205" s="53">
        <v>203</v>
      </c>
      <c r="B205" s="61" t="str">
        <f>IF(入力シート!C206="","",入力シート!C206)</f>
        <v/>
      </c>
      <c r="C205" s="64" t="str">
        <f>IF(入力シート!D206="","",入力シート!D206)</f>
        <v/>
      </c>
      <c r="D205" s="64" t="str">
        <f>IF(入力シート!E206="","",IF(入力シート!E206="○",1,0))</f>
        <v/>
      </c>
      <c r="E205" s="64" t="str">
        <f>IF(入力シート!F206="","",入力シート!F206)</f>
        <v/>
      </c>
      <c r="F205" s="64" t="str">
        <f>IF(入力シート!G206="","",入力シート!G206)</f>
        <v/>
      </c>
      <c r="G205" s="68" t="str">
        <f>IF(入力シート!H206="","",入力シート!H206)</f>
        <v/>
      </c>
      <c r="H205" s="68" t="str">
        <f>IF(入力シート!I206="","",入力シート!I206)</f>
        <v/>
      </c>
      <c r="I205" s="64" t="str">
        <f>IF(入力シート!J206="","",入力シート!J206)</f>
        <v/>
      </c>
      <c r="J205" s="68" t="str">
        <f>IF(入力シート!K206="","",入力シート!K206)</f>
        <v/>
      </c>
      <c r="K205" s="64" t="str">
        <f>IF(入力シート!L206="","",IF(入力シート!L206="該当",1,0))</f>
        <v/>
      </c>
      <c r="L205" s="64" t="str">
        <f>IF(入力シート!M206="","",IF(入力シート!M206="被扶養者",1,0))</f>
        <v/>
      </c>
      <c r="M205" s="64" t="str">
        <f>IF(入力シート!N206="","",入力シート!N206)</f>
        <v/>
      </c>
      <c r="N205" s="71" t="str">
        <f>IF(入力シート!O206="","",入力シート!O206)</f>
        <v/>
      </c>
      <c r="O205" s="74" t="str">
        <f t="shared" si="33"/>
        <v/>
      </c>
      <c r="P205" s="78" t="str">
        <f t="shared" si="34"/>
        <v/>
      </c>
      <c r="Q205" s="78" t="str">
        <f t="shared" si="35"/>
        <v/>
      </c>
      <c r="R205" s="78" t="str">
        <f t="shared" si="36"/>
        <v/>
      </c>
      <c r="S205" s="78" t="str">
        <f t="shared" si="37"/>
        <v/>
      </c>
      <c r="T205" s="78" t="str">
        <f t="shared" si="38"/>
        <v/>
      </c>
      <c r="U205" s="78" t="str">
        <f t="shared" si="39"/>
        <v/>
      </c>
      <c r="V205" s="78" t="str">
        <f t="shared" si="40"/>
        <v/>
      </c>
      <c r="W205" s="78" t="str">
        <f t="shared" si="41"/>
        <v/>
      </c>
      <c r="X205" s="78" t="str">
        <f t="shared" si="42"/>
        <v/>
      </c>
      <c r="Y205" s="81" t="str">
        <f t="shared" si="43"/>
        <v/>
      </c>
    </row>
    <row r="206" spans="1:25">
      <c r="A206" s="53">
        <v>204</v>
      </c>
      <c r="B206" s="61" t="str">
        <f>IF(入力シート!C207="","",入力シート!C207)</f>
        <v/>
      </c>
      <c r="C206" s="64" t="str">
        <f>IF(入力シート!D207="","",入力シート!D207)</f>
        <v/>
      </c>
      <c r="D206" s="64" t="str">
        <f>IF(入力シート!E207="","",IF(入力シート!E207="○",1,0))</f>
        <v/>
      </c>
      <c r="E206" s="64" t="str">
        <f>IF(入力シート!F207="","",入力シート!F207)</f>
        <v/>
      </c>
      <c r="F206" s="64" t="str">
        <f>IF(入力シート!G207="","",入力シート!G207)</f>
        <v/>
      </c>
      <c r="G206" s="68" t="str">
        <f>IF(入力シート!H207="","",入力シート!H207)</f>
        <v/>
      </c>
      <c r="H206" s="68" t="str">
        <f>IF(入力シート!I207="","",入力シート!I207)</f>
        <v/>
      </c>
      <c r="I206" s="64" t="str">
        <f>IF(入力シート!J207="","",入力シート!J207)</f>
        <v/>
      </c>
      <c r="J206" s="68" t="str">
        <f>IF(入力シート!K207="","",入力シート!K207)</f>
        <v/>
      </c>
      <c r="K206" s="64" t="str">
        <f>IF(入力シート!L207="","",IF(入力シート!L207="該当",1,0))</f>
        <v/>
      </c>
      <c r="L206" s="64" t="str">
        <f>IF(入力シート!M207="","",IF(入力シート!M207="被扶養者",1,0))</f>
        <v/>
      </c>
      <c r="M206" s="64" t="str">
        <f>IF(入力シート!N207="","",入力シート!N207)</f>
        <v/>
      </c>
      <c r="N206" s="71" t="str">
        <f>IF(入力シート!O207="","",入力シート!O207)</f>
        <v/>
      </c>
      <c r="O206" s="74" t="str">
        <f t="shared" si="33"/>
        <v/>
      </c>
      <c r="P206" s="78" t="str">
        <f t="shared" si="34"/>
        <v/>
      </c>
      <c r="Q206" s="78" t="str">
        <f t="shared" si="35"/>
        <v/>
      </c>
      <c r="R206" s="78" t="str">
        <f t="shared" si="36"/>
        <v/>
      </c>
      <c r="S206" s="78" t="str">
        <f t="shared" si="37"/>
        <v/>
      </c>
      <c r="T206" s="78" t="str">
        <f t="shared" si="38"/>
        <v/>
      </c>
      <c r="U206" s="78" t="str">
        <f t="shared" si="39"/>
        <v/>
      </c>
      <c r="V206" s="78" t="str">
        <f t="shared" si="40"/>
        <v/>
      </c>
      <c r="W206" s="78" t="str">
        <f t="shared" si="41"/>
        <v/>
      </c>
      <c r="X206" s="78" t="str">
        <f t="shared" si="42"/>
        <v/>
      </c>
      <c r="Y206" s="81" t="str">
        <f t="shared" si="43"/>
        <v/>
      </c>
    </row>
    <row r="207" spans="1:25">
      <c r="A207" s="53">
        <v>205</v>
      </c>
      <c r="B207" s="61" t="str">
        <f>IF(入力シート!C208="","",入力シート!C208)</f>
        <v/>
      </c>
      <c r="C207" s="64" t="str">
        <f>IF(入力シート!D208="","",入力シート!D208)</f>
        <v/>
      </c>
      <c r="D207" s="64" t="str">
        <f>IF(入力シート!E208="","",IF(入力シート!E208="○",1,0))</f>
        <v/>
      </c>
      <c r="E207" s="64" t="str">
        <f>IF(入力シート!F208="","",入力シート!F208)</f>
        <v/>
      </c>
      <c r="F207" s="64" t="str">
        <f>IF(入力シート!G208="","",入力シート!G208)</f>
        <v/>
      </c>
      <c r="G207" s="68" t="str">
        <f>IF(入力シート!H208="","",入力シート!H208)</f>
        <v/>
      </c>
      <c r="H207" s="68" t="str">
        <f>IF(入力シート!I208="","",入力シート!I208)</f>
        <v/>
      </c>
      <c r="I207" s="64" t="str">
        <f>IF(入力シート!J208="","",入力シート!J208)</f>
        <v/>
      </c>
      <c r="J207" s="68" t="str">
        <f>IF(入力シート!K208="","",入力シート!K208)</f>
        <v/>
      </c>
      <c r="K207" s="64" t="str">
        <f>IF(入力シート!L208="","",IF(入力シート!L208="該当",1,0))</f>
        <v/>
      </c>
      <c r="L207" s="64" t="str">
        <f>IF(入力シート!M208="","",IF(入力シート!M208="被扶養者",1,0))</f>
        <v/>
      </c>
      <c r="M207" s="64" t="str">
        <f>IF(入力シート!N208="","",入力シート!N208)</f>
        <v/>
      </c>
      <c r="N207" s="71" t="str">
        <f>IF(入力シート!O208="","",入力シート!O208)</f>
        <v/>
      </c>
      <c r="O207" s="74" t="str">
        <f t="shared" si="33"/>
        <v/>
      </c>
      <c r="P207" s="78" t="str">
        <f t="shared" si="34"/>
        <v/>
      </c>
      <c r="Q207" s="78" t="str">
        <f t="shared" si="35"/>
        <v/>
      </c>
      <c r="R207" s="78" t="str">
        <f t="shared" si="36"/>
        <v/>
      </c>
      <c r="S207" s="78" t="str">
        <f t="shared" si="37"/>
        <v/>
      </c>
      <c r="T207" s="78" t="str">
        <f t="shared" si="38"/>
        <v/>
      </c>
      <c r="U207" s="78" t="str">
        <f t="shared" si="39"/>
        <v/>
      </c>
      <c r="V207" s="78" t="str">
        <f t="shared" si="40"/>
        <v/>
      </c>
      <c r="W207" s="78" t="str">
        <f t="shared" si="41"/>
        <v/>
      </c>
      <c r="X207" s="78" t="str">
        <f t="shared" si="42"/>
        <v/>
      </c>
      <c r="Y207" s="81" t="str">
        <f t="shared" si="43"/>
        <v/>
      </c>
    </row>
    <row r="208" spans="1:25">
      <c r="A208" s="53">
        <v>206</v>
      </c>
      <c r="B208" s="61" t="str">
        <f>IF(入力シート!C209="","",入力シート!C209)</f>
        <v/>
      </c>
      <c r="C208" s="64" t="str">
        <f>IF(入力シート!D209="","",入力シート!D209)</f>
        <v/>
      </c>
      <c r="D208" s="64" t="str">
        <f>IF(入力シート!E209="","",IF(入力シート!E209="○",1,0))</f>
        <v/>
      </c>
      <c r="E208" s="64" t="str">
        <f>IF(入力シート!F209="","",入力シート!F209)</f>
        <v/>
      </c>
      <c r="F208" s="64" t="str">
        <f>IF(入力シート!G209="","",入力シート!G209)</f>
        <v/>
      </c>
      <c r="G208" s="68" t="str">
        <f>IF(入力シート!H209="","",入力シート!H209)</f>
        <v/>
      </c>
      <c r="H208" s="68" t="str">
        <f>IF(入力シート!I209="","",入力シート!I209)</f>
        <v/>
      </c>
      <c r="I208" s="64" t="str">
        <f>IF(入力シート!J209="","",入力シート!J209)</f>
        <v/>
      </c>
      <c r="J208" s="68" t="str">
        <f>IF(入力シート!K209="","",入力シート!K209)</f>
        <v/>
      </c>
      <c r="K208" s="64" t="str">
        <f>IF(入力シート!L209="","",IF(入力シート!L209="該当",1,0))</f>
        <v/>
      </c>
      <c r="L208" s="64" t="str">
        <f>IF(入力シート!M209="","",IF(入力シート!M209="被扶養者",1,0))</f>
        <v/>
      </c>
      <c r="M208" s="64" t="str">
        <f>IF(入力シート!N209="","",入力シート!N209)</f>
        <v/>
      </c>
      <c r="N208" s="71" t="str">
        <f>IF(入力シート!O209="","",入力シート!O209)</f>
        <v/>
      </c>
      <c r="O208" s="74" t="str">
        <f t="shared" si="33"/>
        <v/>
      </c>
      <c r="P208" s="78" t="str">
        <f t="shared" si="34"/>
        <v/>
      </c>
      <c r="Q208" s="78" t="str">
        <f t="shared" si="35"/>
        <v/>
      </c>
      <c r="R208" s="78" t="str">
        <f t="shared" si="36"/>
        <v/>
      </c>
      <c r="S208" s="78" t="str">
        <f t="shared" si="37"/>
        <v/>
      </c>
      <c r="T208" s="78" t="str">
        <f t="shared" si="38"/>
        <v/>
      </c>
      <c r="U208" s="78" t="str">
        <f t="shared" si="39"/>
        <v/>
      </c>
      <c r="V208" s="78" t="str">
        <f t="shared" si="40"/>
        <v/>
      </c>
      <c r="W208" s="78" t="str">
        <f t="shared" si="41"/>
        <v/>
      </c>
      <c r="X208" s="78" t="str">
        <f t="shared" si="42"/>
        <v/>
      </c>
      <c r="Y208" s="81" t="str">
        <f t="shared" si="43"/>
        <v/>
      </c>
    </row>
    <row r="209" spans="1:25">
      <c r="A209" s="53">
        <v>207</v>
      </c>
      <c r="B209" s="61" t="str">
        <f>IF(入力シート!C210="","",入力シート!C210)</f>
        <v/>
      </c>
      <c r="C209" s="64" t="str">
        <f>IF(入力シート!D210="","",入力シート!D210)</f>
        <v/>
      </c>
      <c r="D209" s="64" t="str">
        <f>IF(入力シート!E210="","",IF(入力シート!E210="○",1,0))</f>
        <v/>
      </c>
      <c r="E209" s="64" t="str">
        <f>IF(入力シート!F210="","",入力シート!F210)</f>
        <v/>
      </c>
      <c r="F209" s="64" t="str">
        <f>IF(入力シート!G210="","",入力シート!G210)</f>
        <v/>
      </c>
      <c r="G209" s="68" t="str">
        <f>IF(入力シート!H210="","",入力シート!H210)</f>
        <v/>
      </c>
      <c r="H209" s="68" t="str">
        <f>IF(入力シート!I210="","",入力シート!I210)</f>
        <v/>
      </c>
      <c r="I209" s="64" t="str">
        <f>IF(入力シート!J210="","",入力シート!J210)</f>
        <v/>
      </c>
      <c r="J209" s="68" t="str">
        <f>IF(入力シート!K210="","",入力シート!K210)</f>
        <v/>
      </c>
      <c r="K209" s="64" t="str">
        <f>IF(入力シート!L210="","",IF(入力シート!L210="該当",1,0))</f>
        <v/>
      </c>
      <c r="L209" s="64" t="str">
        <f>IF(入力シート!M210="","",IF(入力シート!M210="被扶養者",1,0))</f>
        <v/>
      </c>
      <c r="M209" s="64" t="str">
        <f>IF(入力シート!N210="","",入力シート!N210)</f>
        <v/>
      </c>
      <c r="N209" s="71" t="str">
        <f>IF(入力シート!O210="","",入力シート!O210)</f>
        <v/>
      </c>
      <c r="O209" s="74" t="str">
        <f t="shared" si="33"/>
        <v/>
      </c>
      <c r="P209" s="78" t="str">
        <f t="shared" si="34"/>
        <v/>
      </c>
      <c r="Q209" s="78" t="str">
        <f t="shared" si="35"/>
        <v/>
      </c>
      <c r="R209" s="78" t="str">
        <f t="shared" si="36"/>
        <v/>
      </c>
      <c r="S209" s="78" t="str">
        <f t="shared" si="37"/>
        <v/>
      </c>
      <c r="T209" s="78" t="str">
        <f t="shared" si="38"/>
        <v/>
      </c>
      <c r="U209" s="78" t="str">
        <f t="shared" si="39"/>
        <v/>
      </c>
      <c r="V209" s="78" t="str">
        <f t="shared" si="40"/>
        <v/>
      </c>
      <c r="W209" s="78" t="str">
        <f t="shared" si="41"/>
        <v/>
      </c>
      <c r="X209" s="78" t="str">
        <f t="shared" si="42"/>
        <v/>
      </c>
      <c r="Y209" s="81" t="str">
        <f t="shared" si="43"/>
        <v/>
      </c>
    </row>
    <row r="210" spans="1:25">
      <c r="A210" s="53">
        <v>208</v>
      </c>
      <c r="B210" s="61" t="str">
        <f>IF(入力シート!C211="","",入力シート!C211)</f>
        <v/>
      </c>
      <c r="C210" s="64" t="str">
        <f>IF(入力シート!D211="","",入力シート!D211)</f>
        <v/>
      </c>
      <c r="D210" s="64" t="str">
        <f>IF(入力シート!E211="","",IF(入力シート!E211="○",1,0))</f>
        <v/>
      </c>
      <c r="E210" s="64" t="str">
        <f>IF(入力シート!F211="","",入力シート!F211)</f>
        <v/>
      </c>
      <c r="F210" s="64" t="str">
        <f>IF(入力シート!G211="","",入力シート!G211)</f>
        <v/>
      </c>
      <c r="G210" s="68" t="str">
        <f>IF(入力シート!H211="","",入力シート!H211)</f>
        <v/>
      </c>
      <c r="H210" s="68" t="str">
        <f>IF(入力シート!I211="","",入力シート!I211)</f>
        <v/>
      </c>
      <c r="I210" s="64" t="str">
        <f>IF(入力シート!J211="","",入力シート!J211)</f>
        <v/>
      </c>
      <c r="J210" s="68" t="str">
        <f>IF(入力シート!K211="","",入力シート!K211)</f>
        <v/>
      </c>
      <c r="K210" s="64" t="str">
        <f>IF(入力シート!L211="","",IF(入力シート!L211="該当",1,0))</f>
        <v/>
      </c>
      <c r="L210" s="64" t="str">
        <f>IF(入力シート!M211="","",IF(入力シート!M211="被扶養者",1,0))</f>
        <v/>
      </c>
      <c r="M210" s="64" t="str">
        <f>IF(入力シート!N211="","",入力シート!N211)</f>
        <v/>
      </c>
      <c r="N210" s="71" t="str">
        <f>IF(入力シート!O211="","",入力シート!O211)</f>
        <v/>
      </c>
      <c r="O210" s="74" t="str">
        <f t="shared" si="33"/>
        <v/>
      </c>
      <c r="P210" s="78" t="str">
        <f t="shared" si="34"/>
        <v/>
      </c>
      <c r="Q210" s="78" t="str">
        <f t="shared" si="35"/>
        <v/>
      </c>
      <c r="R210" s="78" t="str">
        <f t="shared" si="36"/>
        <v/>
      </c>
      <c r="S210" s="78" t="str">
        <f t="shared" si="37"/>
        <v/>
      </c>
      <c r="T210" s="78" t="str">
        <f t="shared" si="38"/>
        <v/>
      </c>
      <c r="U210" s="78" t="str">
        <f t="shared" si="39"/>
        <v/>
      </c>
      <c r="V210" s="78" t="str">
        <f t="shared" si="40"/>
        <v/>
      </c>
      <c r="W210" s="78" t="str">
        <f t="shared" si="41"/>
        <v/>
      </c>
      <c r="X210" s="78" t="str">
        <f t="shared" si="42"/>
        <v/>
      </c>
      <c r="Y210" s="81" t="str">
        <f t="shared" si="43"/>
        <v/>
      </c>
    </row>
    <row r="211" spans="1:25">
      <c r="A211" s="53">
        <v>209</v>
      </c>
      <c r="B211" s="61" t="str">
        <f>IF(入力シート!C212="","",入力シート!C212)</f>
        <v/>
      </c>
      <c r="C211" s="64" t="str">
        <f>IF(入力シート!D212="","",入力シート!D212)</f>
        <v/>
      </c>
      <c r="D211" s="64" t="str">
        <f>IF(入力シート!E212="","",IF(入力シート!E212="○",1,0))</f>
        <v/>
      </c>
      <c r="E211" s="64" t="str">
        <f>IF(入力シート!F212="","",入力シート!F212)</f>
        <v/>
      </c>
      <c r="F211" s="64" t="str">
        <f>IF(入力シート!G212="","",入力シート!G212)</f>
        <v/>
      </c>
      <c r="G211" s="68" t="str">
        <f>IF(入力シート!H212="","",入力シート!H212)</f>
        <v/>
      </c>
      <c r="H211" s="68" t="str">
        <f>IF(入力シート!I212="","",入力シート!I212)</f>
        <v/>
      </c>
      <c r="I211" s="64" t="str">
        <f>IF(入力シート!J212="","",入力シート!J212)</f>
        <v/>
      </c>
      <c r="J211" s="68" t="str">
        <f>IF(入力シート!K212="","",入力シート!K212)</f>
        <v/>
      </c>
      <c r="K211" s="64" t="str">
        <f>IF(入力シート!L212="","",IF(入力シート!L212="該当",1,0))</f>
        <v/>
      </c>
      <c r="L211" s="64" t="str">
        <f>IF(入力シート!M212="","",IF(入力シート!M212="被扶養者",1,0))</f>
        <v/>
      </c>
      <c r="M211" s="64" t="str">
        <f>IF(入力シート!N212="","",入力シート!N212)</f>
        <v/>
      </c>
      <c r="N211" s="71" t="str">
        <f>IF(入力シート!O212="","",入力シート!O212)</f>
        <v/>
      </c>
      <c r="O211" s="74" t="str">
        <f t="shared" si="33"/>
        <v/>
      </c>
      <c r="P211" s="78" t="str">
        <f t="shared" si="34"/>
        <v/>
      </c>
      <c r="Q211" s="78" t="str">
        <f t="shared" si="35"/>
        <v/>
      </c>
      <c r="R211" s="78" t="str">
        <f t="shared" si="36"/>
        <v/>
      </c>
      <c r="S211" s="78" t="str">
        <f t="shared" si="37"/>
        <v/>
      </c>
      <c r="T211" s="78" t="str">
        <f t="shared" si="38"/>
        <v/>
      </c>
      <c r="U211" s="78" t="str">
        <f t="shared" si="39"/>
        <v/>
      </c>
      <c r="V211" s="78" t="str">
        <f t="shared" si="40"/>
        <v/>
      </c>
      <c r="W211" s="78" t="str">
        <f t="shared" si="41"/>
        <v/>
      </c>
      <c r="X211" s="78" t="str">
        <f t="shared" si="42"/>
        <v/>
      </c>
      <c r="Y211" s="81" t="str">
        <f t="shared" si="43"/>
        <v/>
      </c>
    </row>
    <row r="212" spans="1:25">
      <c r="A212" s="53">
        <v>210</v>
      </c>
      <c r="B212" s="61" t="str">
        <f>IF(入力シート!C213="","",入力シート!C213)</f>
        <v/>
      </c>
      <c r="C212" s="64" t="str">
        <f>IF(入力シート!D213="","",入力シート!D213)</f>
        <v/>
      </c>
      <c r="D212" s="64" t="str">
        <f>IF(入力シート!E213="","",IF(入力シート!E213="○",1,0))</f>
        <v/>
      </c>
      <c r="E212" s="64" t="str">
        <f>IF(入力シート!F213="","",入力シート!F213)</f>
        <v/>
      </c>
      <c r="F212" s="64" t="str">
        <f>IF(入力シート!G213="","",入力シート!G213)</f>
        <v/>
      </c>
      <c r="G212" s="68" t="str">
        <f>IF(入力シート!H213="","",入力シート!H213)</f>
        <v/>
      </c>
      <c r="H212" s="68" t="str">
        <f>IF(入力シート!I213="","",入力シート!I213)</f>
        <v/>
      </c>
      <c r="I212" s="64" t="str">
        <f>IF(入力シート!J213="","",入力シート!J213)</f>
        <v/>
      </c>
      <c r="J212" s="68" t="str">
        <f>IF(入力シート!K213="","",入力シート!K213)</f>
        <v/>
      </c>
      <c r="K212" s="64" t="str">
        <f>IF(入力シート!L213="","",IF(入力シート!L213="該当",1,0))</f>
        <v/>
      </c>
      <c r="L212" s="64" t="str">
        <f>IF(入力シート!M213="","",IF(入力シート!M213="被扶養者",1,0))</f>
        <v/>
      </c>
      <c r="M212" s="64" t="str">
        <f>IF(入力シート!N213="","",入力シート!N213)</f>
        <v/>
      </c>
      <c r="N212" s="71" t="str">
        <f>IF(入力シート!O213="","",入力シート!O213)</f>
        <v/>
      </c>
      <c r="O212" s="74" t="str">
        <f t="shared" si="33"/>
        <v/>
      </c>
      <c r="P212" s="78" t="str">
        <f t="shared" si="34"/>
        <v/>
      </c>
      <c r="Q212" s="78" t="str">
        <f t="shared" si="35"/>
        <v/>
      </c>
      <c r="R212" s="78" t="str">
        <f t="shared" si="36"/>
        <v/>
      </c>
      <c r="S212" s="78" t="str">
        <f t="shared" si="37"/>
        <v/>
      </c>
      <c r="T212" s="78" t="str">
        <f t="shared" si="38"/>
        <v/>
      </c>
      <c r="U212" s="78" t="str">
        <f t="shared" si="39"/>
        <v/>
      </c>
      <c r="V212" s="78" t="str">
        <f t="shared" si="40"/>
        <v/>
      </c>
      <c r="W212" s="78" t="str">
        <f t="shared" si="41"/>
        <v/>
      </c>
      <c r="X212" s="78" t="str">
        <f t="shared" si="42"/>
        <v/>
      </c>
      <c r="Y212" s="81" t="str">
        <f t="shared" si="43"/>
        <v/>
      </c>
    </row>
    <row r="213" spans="1:25">
      <c r="A213" s="53">
        <v>211</v>
      </c>
      <c r="B213" s="61" t="str">
        <f>IF(入力シート!C214="","",入力シート!C214)</f>
        <v/>
      </c>
      <c r="C213" s="64" t="str">
        <f>IF(入力シート!D214="","",入力シート!D214)</f>
        <v/>
      </c>
      <c r="D213" s="64" t="str">
        <f>IF(入力シート!E214="","",IF(入力シート!E214="○",1,0))</f>
        <v/>
      </c>
      <c r="E213" s="64" t="str">
        <f>IF(入力シート!F214="","",入力シート!F214)</f>
        <v/>
      </c>
      <c r="F213" s="64" t="str">
        <f>IF(入力シート!G214="","",入力シート!G214)</f>
        <v/>
      </c>
      <c r="G213" s="68" t="str">
        <f>IF(入力シート!H214="","",入力シート!H214)</f>
        <v/>
      </c>
      <c r="H213" s="68" t="str">
        <f>IF(入力シート!I214="","",入力シート!I214)</f>
        <v/>
      </c>
      <c r="I213" s="64" t="str">
        <f>IF(入力シート!J214="","",入力シート!J214)</f>
        <v/>
      </c>
      <c r="J213" s="68" t="str">
        <f>IF(入力シート!K214="","",入力シート!K214)</f>
        <v/>
      </c>
      <c r="K213" s="64" t="str">
        <f>IF(入力シート!L214="","",IF(入力シート!L214="該当",1,0))</f>
        <v/>
      </c>
      <c r="L213" s="64" t="str">
        <f>IF(入力シート!M214="","",IF(入力シート!M214="被扶養者",1,0))</f>
        <v/>
      </c>
      <c r="M213" s="64" t="str">
        <f>IF(入力シート!N214="","",入力シート!N214)</f>
        <v/>
      </c>
      <c r="N213" s="71" t="str">
        <f>IF(入力シート!O214="","",入力シート!O214)</f>
        <v/>
      </c>
      <c r="O213" s="74" t="str">
        <f t="shared" si="33"/>
        <v/>
      </c>
      <c r="P213" s="78" t="str">
        <f t="shared" si="34"/>
        <v/>
      </c>
      <c r="Q213" s="78" t="str">
        <f t="shared" si="35"/>
        <v/>
      </c>
      <c r="R213" s="78" t="str">
        <f t="shared" si="36"/>
        <v/>
      </c>
      <c r="S213" s="78" t="str">
        <f t="shared" si="37"/>
        <v/>
      </c>
      <c r="T213" s="78" t="str">
        <f t="shared" si="38"/>
        <v/>
      </c>
      <c r="U213" s="78" t="str">
        <f t="shared" si="39"/>
        <v/>
      </c>
      <c r="V213" s="78" t="str">
        <f t="shared" si="40"/>
        <v/>
      </c>
      <c r="W213" s="78" t="str">
        <f t="shared" si="41"/>
        <v/>
      </c>
      <c r="X213" s="78" t="str">
        <f t="shared" si="42"/>
        <v/>
      </c>
      <c r="Y213" s="81" t="str">
        <f t="shared" si="43"/>
        <v/>
      </c>
    </row>
    <row r="214" spans="1:25">
      <c r="A214" s="53">
        <v>212</v>
      </c>
      <c r="B214" s="61" t="str">
        <f>IF(入力シート!C215="","",入力シート!C215)</f>
        <v/>
      </c>
      <c r="C214" s="64" t="str">
        <f>IF(入力シート!D215="","",入力シート!D215)</f>
        <v/>
      </c>
      <c r="D214" s="64" t="str">
        <f>IF(入力シート!E215="","",IF(入力シート!E215="○",1,0))</f>
        <v/>
      </c>
      <c r="E214" s="64" t="str">
        <f>IF(入力シート!F215="","",入力シート!F215)</f>
        <v/>
      </c>
      <c r="F214" s="64" t="str">
        <f>IF(入力シート!G215="","",入力シート!G215)</f>
        <v/>
      </c>
      <c r="G214" s="68" t="str">
        <f>IF(入力シート!H215="","",入力シート!H215)</f>
        <v/>
      </c>
      <c r="H214" s="68" t="str">
        <f>IF(入力シート!I215="","",入力シート!I215)</f>
        <v/>
      </c>
      <c r="I214" s="64" t="str">
        <f>IF(入力シート!J215="","",入力シート!J215)</f>
        <v/>
      </c>
      <c r="J214" s="68" t="str">
        <f>IF(入力シート!K215="","",入力シート!K215)</f>
        <v/>
      </c>
      <c r="K214" s="64" t="str">
        <f>IF(入力シート!L215="","",IF(入力シート!L215="該当",1,0))</f>
        <v/>
      </c>
      <c r="L214" s="64" t="str">
        <f>IF(入力シート!M215="","",IF(入力シート!M215="被扶養者",1,0))</f>
        <v/>
      </c>
      <c r="M214" s="64" t="str">
        <f>IF(入力シート!N215="","",入力シート!N215)</f>
        <v/>
      </c>
      <c r="N214" s="71" t="str">
        <f>IF(入力シート!O215="","",入力シート!O215)</f>
        <v/>
      </c>
      <c r="O214" s="74" t="str">
        <f t="shared" si="33"/>
        <v/>
      </c>
      <c r="P214" s="78" t="str">
        <f t="shared" si="34"/>
        <v/>
      </c>
      <c r="Q214" s="78" t="str">
        <f t="shared" si="35"/>
        <v/>
      </c>
      <c r="R214" s="78" t="str">
        <f t="shared" si="36"/>
        <v/>
      </c>
      <c r="S214" s="78" t="str">
        <f t="shared" si="37"/>
        <v/>
      </c>
      <c r="T214" s="78" t="str">
        <f t="shared" si="38"/>
        <v/>
      </c>
      <c r="U214" s="78" t="str">
        <f t="shared" si="39"/>
        <v/>
      </c>
      <c r="V214" s="78" t="str">
        <f t="shared" si="40"/>
        <v/>
      </c>
      <c r="W214" s="78" t="str">
        <f t="shared" si="41"/>
        <v/>
      </c>
      <c r="X214" s="78" t="str">
        <f t="shared" si="42"/>
        <v/>
      </c>
      <c r="Y214" s="81" t="str">
        <f t="shared" si="43"/>
        <v/>
      </c>
    </row>
    <row r="215" spans="1:25">
      <c r="A215" s="53">
        <v>213</v>
      </c>
      <c r="B215" s="61" t="str">
        <f>IF(入力シート!C216="","",入力シート!C216)</f>
        <v/>
      </c>
      <c r="C215" s="64" t="str">
        <f>IF(入力シート!D216="","",入力シート!D216)</f>
        <v/>
      </c>
      <c r="D215" s="64" t="str">
        <f>IF(入力シート!E216="","",IF(入力シート!E216="○",1,0))</f>
        <v/>
      </c>
      <c r="E215" s="64" t="str">
        <f>IF(入力シート!F216="","",入力シート!F216)</f>
        <v/>
      </c>
      <c r="F215" s="64" t="str">
        <f>IF(入力シート!G216="","",入力シート!G216)</f>
        <v/>
      </c>
      <c r="G215" s="68" t="str">
        <f>IF(入力シート!H216="","",入力シート!H216)</f>
        <v/>
      </c>
      <c r="H215" s="68" t="str">
        <f>IF(入力シート!I216="","",入力シート!I216)</f>
        <v/>
      </c>
      <c r="I215" s="64" t="str">
        <f>IF(入力シート!J216="","",入力シート!J216)</f>
        <v/>
      </c>
      <c r="J215" s="68" t="str">
        <f>IF(入力シート!K216="","",入力シート!K216)</f>
        <v/>
      </c>
      <c r="K215" s="64" t="str">
        <f>IF(入力シート!L216="","",IF(入力シート!L216="該当",1,0))</f>
        <v/>
      </c>
      <c r="L215" s="64" t="str">
        <f>IF(入力シート!M216="","",IF(入力シート!M216="被扶養者",1,0))</f>
        <v/>
      </c>
      <c r="M215" s="64" t="str">
        <f>IF(入力シート!N216="","",入力シート!N216)</f>
        <v/>
      </c>
      <c r="N215" s="71" t="str">
        <f>IF(入力シート!O216="","",入力シート!O216)</f>
        <v/>
      </c>
      <c r="O215" s="74" t="str">
        <f t="shared" si="33"/>
        <v/>
      </c>
      <c r="P215" s="78" t="str">
        <f t="shared" si="34"/>
        <v/>
      </c>
      <c r="Q215" s="78" t="str">
        <f t="shared" si="35"/>
        <v/>
      </c>
      <c r="R215" s="78" t="str">
        <f t="shared" si="36"/>
        <v/>
      </c>
      <c r="S215" s="78" t="str">
        <f t="shared" si="37"/>
        <v/>
      </c>
      <c r="T215" s="78" t="str">
        <f t="shared" si="38"/>
        <v/>
      </c>
      <c r="U215" s="78" t="str">
        <f t="shared" si="39"/>
        <v/>
      </c>
      <c r="V215" s="78" t="str">
        <f t="shared" si="40"/>
        <v/>
      </c>
      <c r="W215" s="78" t="str">
        <f t="shared" si="41"/>
        <v/>
      </c>
      <c r="X215" s="78" t="str">
        <f t="shared" si="42"/>
        <v/>
      </c>
      <c r="Y215" s="81" t="str">
        <f t="shared" si="43"/>
        <v/>
      </c>
    </row>
    <row r="216" spans="1:25">
      <c r="A216" s="53">
        <v>214</v>
      </c>
      <c r="B216" s="61" t="str">
        <f>IF(入力シート!C217="","",入力シート!C217)</f>
        <v/>
      </c>
      <c r="C216" s="64" t="str">
        <f>IF(入力シート!D217="","",入力シート!D217)</f>
        <v/>
      </c>
      <c r="D216" s="64" t="str">
        <f>IF(入力シート!E217="","",IF(入力シート!E217="○",1,0))</f>
        <v/>
      </c>
      <c r="E216" s="64" t="str">
        <f>IF(入力シート!F217="","",入力シート!F217)</f>
        <v/>
      </c>
      <c r="F216" s="64" t="str">
        <f>IF(入力シート!G217="","",入力シート!G217)</f>
        <v/>
      </c>
      <c r="G216" s="68" t="str">
        <f>IF(入力シート!H217="","",入力シート!H217)</f>
        <v/>
      </c>
      <c r="H216" s="68" t="str">
        <f>IF(入力シート!I217="","",入力シート!I217)</f>
        <v/>
      </c>
      <c r="I216" s="64" t="str">
        <f>IF(入力シート!J217="","",入力シート!J217)</f>
        <v/>
      </c>
      <c r="J216" s="68" t="str">
        <f>IF(入力シート!K217="","",入力シート!K217)</f>
        <v/>
      </c>
      <c r="K216" s="64" t="str">
        <f>IF(入力シート!L217="","",IF(入力シート!L217="該当",1,0))</f>
        <v/>
      </c>
      <c r="L216" s="64" t="str">
        <f>IF(入力シート!M217="","",IF(入力シート!M217="被扶養者",1,0))</f>
        <v/>
      </c>
      <c r="M216" s="64" t="str">
        <f>IF(入力シート!N217="","",入力シート!N217)</f>
        <v/>
      </c>
      <c r="N216" s="71" t="str">
        <f>IF(入力シート!O217="","",入力シート!O217)</f>
        <v/>
      </c>
      <c r="O216" s="74" t="str">
        <f t="shared" si="33"/>
        <v/>
      </c>
      <c r="P216" s="78" t="str">
        <f t="shared" si="34"/>
        <v/>
      </c>
      <c r="Q216" s="78" t="str">
        <f t="shared" si="35"/>
        <v/>
      </c>
      <c r="R216" s="78" t="str">
        <f t="shared" si="36"/>
        <v/>
      </c>
      <c r="S216" s="78" t="str">
        <f t="shared" si="37"/>
        <v/>
      </c>
      <c r="T216" s="78" t="str">
        <f t="shared" si="38"/>
        <v/>
      </c>
      <c r="U216" s="78" t="str">
        <f t="shared" si="39"/>
        <v/>
      </c>
      <c r="V216" s="78" t="str">
        <f t="shared" si="40"/>
        <v/>
      </c>
      <c r="W216" s="78" t="str">
        <f t="shared" si="41"/>
        <v/>
      </c>
      <c r="X216" s="78" t="str">
        <f t="shared" si="42"/>
        <v/>
      </c>
      <c r="Y216" s="81" t="str">
        <f t="shared" si="43"/>
        <v/>
      </c>
    </row>
    <row r="217" spans="1:25">
      <c r="A217" s="53">
        <v>215</v>
      </c>
      <c r="B217" s="61" t="str">
        <f>IF(入力シート!C218="","",入力シート!C218)</f>
        <v/>
      </c>
      <c r="C217" s="64" t="str">
        <f>IF(入力シート!D218="","",入力シート!D218)</f>
        <v/>
      </c>
      <c r="D217" s="64" t="str">
        <f>IF(入力シート!E218="","",IF(入力シート!E218="○",1,0))</f>
        <v/>
      </c>
      <c r="E217" s="64" t="str">
        <f>IF(入力シート!F218="","",入力シート!F218)</f>
        <v/>
      </c>
      <c r="F217" s="64" t="str">
        <f>IF(入力シート!G218="","",入力シート!G218)</f>
        <v/>
      </c>
      <c r="G217" s="68" t="str">
        <f>IF(入力シート!H218="","",入力シート!H218)</f>
        <v/>
      </c>
      <c r="H217" s="68" t="str">
        <f>IF(入力シート!I218="","",入力シート!I218)</f>
        <v/>
      </c>
      <c r="I217" s="64" t="str">
        <f>IF(入力シート!J218="","",入力シート!J218)</f>
        <v/>
      </c>
      <c r="J217" s="68" t="str">
        <f>IF(入力シート!K218="","",入力シート!K218)</f>
        <v/>
      </c>
      <c r="K217" s="64" t="str">
        <f>IF(入力シート!L218="","",IF(入力シート!L218="該当",1,0))</f>
        <v/>
      </c>
      <c r="L217" s="64" t="str">
        <f>IF(入力シート!M218="","",IF(入力シート!M218="被扶養者",1,0))</f>
        <v/>
      </c>
      <c r="M217" s="64" t="str">
        <f>IF(入力シート!N218="","",入力シート!N218)</f>
        <v/>
      </c>
      <c r="N217" s="71" t="str">
        <f>IF(入力シート!O218="","",入力シート!O218)</f>
        <v/>
      </c>
      <c r="O217" s="74" t="str">
        <f t="shared" si="33"/>
        <v/>
      </c>
      <c r="P217" s="78" t="str">
        <f t="shared" si="34"/>
        <v/>
      </c>
      <c r="Q217" s="78" t="str">
        <f t="shared" si="35"/>
        <v/>
      </c>
      <c r="R217" s="78" t="str">
        <f t="shared" si="36"/>
        <v/>
      </c>
      <c r="S217" s="78" t="str">
        <f t="shared" si="37"/>
        <v/>
      </c>
      <c r="T217" s="78" t="str">
        <f t="shared" si="38"/>
        <v/>
      </c>
      <c r="U217" s="78" t="str">
        <f t="shared" si="39"/>
        <v/>
      </c>
      <c r="V217" s="78" t="str">
        <f t="shared" si="40"/>
        <v/>
      </c>
      <c r="W217" s="78" t="str">
        <f t="shared" si="41"/>
        <v/>
      </c>
      <c r="X217" s="78" t="str">
        <f t="shared" si="42"/>
        <v/>
      </c>
      <c r="Y217" s="81" t="str">
        <f t="shared" si="43"/>
        <v/>
      </c>
    </row>
    <row r="218" spans="1:25">
      <c r="A218" s="53">
        <v>216</v>
      </c>
      <c r="B218" s="61" t="str">
        <f>IF(入力シート!C219="","",入力シート!C219)</f>
        <v/>
      </c>
      <c r="C218" s="64" t="str">
        <f>IF(入力シート!D219="","",入力シート!D219)</f>
        <v/>
      </c>
      <c r="D218" s="64" t="str">
        <f>IF(入力シート!E219="","",IF(入力シート!E219="○",1,0))</f>
        <v/>
      </c>
      <c r="E218" s="64" t="str">
        <f>IF(入力シート!F219="","",入力シート!F219)</f>
        <v/>
      </c>
      <c r="F218" s="64" t="str">
        <f>IF(入力シート!G219="","",入力シート!G219)</f>
        <v/>
      </c>
      <c r="G218" s="68" t="str">
        <f>IF(入力シート!H219="","",入力シート!H219)</f>
        <v/>
      </c>
      <c r="H218" s="68" t="str">
        <f>IF(入力シート!I219="","",入力シート!I219)</f>
        <v/>
      </c>
      <c r="I218" s="64" t="str">
        <f>IF(入力シート!J219="","",入力シート!J219)</f>
        <v/>
      </c>
      <c r="J218" s="68" t="str">
        <f>IF(入力シート!K219="","",入力シート!K219)</f>
        <v/>
      </c>
      <c r="K218" s="64" t="str">
        <f>IF(入力シート!L219="","",IF(入力シート!L219="該当",1,0))</f>
        <v/>
      </c>
      <c r="L218" s="64" t="str">
        <f>IF(入力シート!M219="","",IF(入力シート!M219="被扶養者",1,0))</f>
        <v/>
      </c>
      <c r="M218" s="64" t="str">
        <f>IF(入力シート!N219="","",入力シート!N219)</f>
        <v/>
      </c>
      <c r="N218" s="71" t="str">
        <f>IF(入力シート!O219="","",入力シート!O219)</f>
        <v/>
      </c>
      <c r="O218" s="74" t="str">
        <f t="shared" si="33"/>
        <v/>
      </c>
      <c r="P218" s="78" t="str">
        <f t="shared" si="34"/>
        <v/>
      </c>
      <c r="Q218" s="78" t="str">
        <f t="shared" si="35"/>
        <v/>
      </c>
      <c r="R218" s="78" t="str">
        <f t="shared" si="36"/>
        <v/>
      </c>
      <c r="S218" s="78" t="str">
        <f t="shared" si="37"/>
        <v/>
      </c>
      <c r="T218" s="78" t="str">
        <f t="shared" si="38"/>
        <v/>
      </c>
      <c r="U218" s="78" t="str">
        <f t="shared" si="39"/>
        <v/>
      </c>
      <c r="V218" s="78" t="str">
        <f t="shared" si="40"/>
        <v/>
      </c>
      <c r="W218" s="78" t="str">
        <f t="shared" si="41"/>
        <v/>
      </c>
      <c r="X218" s="78" t="str">
        <f t="shared" si="42"/>
        <v/>
      </c>
      <c r="Y218" s="81" t="str">
        <f t="shared" si="43"/>
        <v/>
      </c>
    </row>
    <row r="219" spans="1:25">
      <c r="A219" s="53">
        <v>217</v>
      </c>
      <c r="B219" s="61" t="str">
        <f>IF(入力シート!C220="","",入力シート!C220)</f>
        <v/>
      </c>
      <c r="C219" s="64" t="str">
        <f>IF(入力シート!D220="","",入力シート!D220)</f>
        <v/>
      </c>
      <c r="D219" s="64" t="str">
        <f>IF(入力シート!E220="","",IF(入力シート!E220="○",1,0))</f>
        <v/>
      </c>
      <c r="E219" s="64" t="str">
        <f>IF(入力シート!F220="","",入力シート!F220)</f>
        <v/>
      </c>
      <c r="F219" s="64" t="str">
        <f>IF(入力シート!G220="","",入力シート!G220)</f>
        <v/>
      </c>
      <c r="G219" s="68" t="str">
        <f>IF(入力シート!H220="","",入力シート!H220)</f>
        <v/>
      </c>
      <c r="H219" s="68" t="str">
        <f>IF(入力シート!I220="","",入力シート!I220)</f>
        <v/>
      </c>
      <c r="I219" s="64" t="str">
        <f>IF(入力シート!J220="","",入力シート!J220)</f>
        <v/>
      </c>
      <c r="J219" s="68" t="str">
        <f>IF(入力シート!K220="","",入力シート!K220)</f>
        <v/>
      </c>
      <c r="K219" s="64" t="str">
        <f>IF(入力シート!L220="","",IF(入力シート!L220="該当",1,0))</f>
        <v/>
      </c>
      <c r="L219" s="64" t="str">
        <f>IF(入力シート!M220="","",IF(入力シート!M220="被扶養者",1,0))</f>
        <v/>
      </c>
      <c r="M219" s="64" t="str">
        <f>IF(入力シート!N220="","",入力シート!N220)</f>
        <v/>
      </c>
      <c r="N219" s="71" t="str">
        <f>IF(入力シート!O220="","",入力シート!O220)</f>
        <v/>
      </c>
      <c r="O219" s="74" t="str">
        <f t="shared" si="33"/>
        <v/>
      </c>
      <c r="P219" s="78" t="str">
        <f t="shared" si="34"/>
        <v/>
      </c>
      <c r="Q219" s="78" t="str">
        <f t="shared" si="35"/>
        <v/>
      </c>
      <c r="R219" s="78" t="str">
        <f t="shared" si="36"/>
        <v/>
      </c>
      <c r="S219" s="78" t="str">
        <f t="shared" si="37"/>
        <v/>
      </c>
      <c r="T219" s="78" t="str">
        <f t="shared" si="38"/>
        <v/>
      </c>
      <c r="U219" s="78" t="str">
        <f t="shared" si="39"/>
        <v/>
      </c>
      <c r="V219" s="78" t="str">
        <f t="shared" si="40"/>
        <v/>
      </c>
      <c r="W219" s="78" t="str">
        <f t="shared" si="41"/>
        <v/>
      </c>
      <c r="X219" s="78" t="str">
        <f t="shared" si="42"/>
        <v/>
      </c>
      <c r="Y219" s="81" t="str">
        <f t="shared" si="43"/>
        <v/>
      </c>
    </row>
    <row r="220" spans="1:25">
      <c r="A220" s="53">
        <v>218</v>
      </c>
      <c r="B220" s="61" t="str">
        <f>IF(入力シート!C221="","",入力シート!C221)</f>
        <v/>
      </c>
      <c r="C220" s="64" t="str">
        <f>IF(入力シート!D221="","",入力シート!D221)</f>
        <v/>
      </c>
      <c r="D220" s="64" t="str">
        <f>IF(入力シート!E221="","",IF(入力シート!E221="○",1,0))</f>
        <v/>
      </c>
      <c r="E220" s="64" t="str">
        <f>IF(入力シート!F221="","",入力シート!F221)</f>
        <v/>
      </c>
      <c r="F220" s="64" t="str">
        <f>IF(入力シート!G221="","",入力シート!G221)</f>
        <v/>
      </c>
      <c r="G220" s="68" t="str">
        <f>IF(入力シート!H221="","",入力シート!H221)</f>
        <v/>
      </c>
      <c r="H220" s="68" t="str">
        <f>IF(入力シート!I221="","",入力シート!I221)</f>
        <v/>
      </c>
      <c r="I220" s="64" t="str">
        <f>IF(入力シート!J221="","",入力シート!J221)</f>
        <v/>
      </c>
      <c r="J220" s="68" t="str">
        <f>IF(入力シート!K221="","",入力シート!K221)</f>
        <v/>
      </c>
      <c r="K220" s="64" t="str">
        <f>IF(入力シート!L221="","",IF(入力シート!L221="該当",1,0))</f>
        <v/>
      </c>
      <c r="L220" s="64" t="str">
        <f>IF(入力シート!M221="","",IF(入力シート!M221="被扶養者",1,0))</f>
        <v/>
      </c>
      <c r="M220" s="64" t="str">
        <f>IF(入力シート!N221="","",入力シート!N221)</f>
        <v/>
      </c>
      <c r="N220" s="71" t="str">
        <f>IF(入力シート!O221="","",入力シート!O221)</f>
        <v/>
      </c>
      <c r="O220" s="74" t="str">
        <f t="shared" si="33"/>
        <v/>
      </c>
      <c r="P220" s="78" t="str">
        <f t="shared" si="34"/>
        <v/>
      </c>
      <c r="Q220" s="78" t="str">
        <f t="shared" si="35"/>
        <v/>
      </c>
      <c r="R220" s="78" t="str">
        <f t="shared" si="36"/>
        <v/>
      </c>
      <c r="S220" s="78" t="str">
        <f t="shared" si="37"/>
        <v/>
      </c>
      <c r="T220" s="78" t="str">
        <f t="shared" si="38"/>
        <v/>
      </c>
      <c r="U220" s="78" t="str">
        <f t="shared" si="39"/>
        <v/>
      </c>
      <c r="V220" s="78" t="str">
        <f t="shared" si="40"/>
        <v/>
      </c>
      <c r="W220" s="78" t="str">
        <f t="shared" si="41"/>
        <v/>
      </c>
      <c r="X220" s="78" t="str">
        <f t="shared" si="42"/>
        <v/>
      </c>
      <c r="Y220" s="81" t="str">
        <f t="shared" si="43"/>
        <v/>
      </c>
    </row>
    <row r="221" spans="1:25">
      <c r="A221" s="53">
        <v>219</v>
      </c>
      <c r="B221" s="61" t="str">
        <f>IF(入力シート!C222="","",入力シート!C222)</f>
        <v/>
      </c>
      <c r="C221" s="64" t="str">
        <f>IF(入力シート!D222="","",入力シート!D222)</f>
        <v/>
      </c>
      <c r="D221" s="64" t="str">
        <f>IF(入力シート!E222="","",IF(入力シート!E222="○",1,0))</f>
        <v/>
      </c>
      <c r="E221" s="64" t="str">
        <f>IF(入力シート!F222="","",入力シート!F222)</f>
        <v/>
      </c>
      <c r="F221" s="64" t="str">
        <f>IF(入力シート!G222="","",入力シート!G222)</f>
        <v/>
      </c>
      <c r="G221" s="68" t="str">
        <f>IF(入力シート!H222="","",入力シート!H222)</f>
        <v/>
      </c>
      <c r="H221" s="68" t="str">
        <f>IF(入力シート!I222="","",入力シート!I222)</f>
        <v/>
      </c>
      <c r="I221" s="64" t="str">
        <f>IF(入力シート!J222="","",入力シート!J222)</f>
        <v/>
      </c>
      <c r="J221" s="68" t="str">
        <f>IF(入力シート!K222="","",入力シート!K222)</f>
        <v/>
      </c>
      <c r="K221" s="64" t="str">
        <f>IF(入力シート!L222="","",IF(入力シート!L222="該当",1,0))</f>
        <v/>
      </c>
      <c r="L221" s="64" t="str">
        <f>IF(入力シート!M222="","",IF(入力シート!M222="被扶養者",1,0))</f>
        <v/>
      </c>
      <c r="M221" s="64" t="str">
        <f>IF(入力シート!N222="","",入力シート!N222)</f>
        <v/>
      </c>
      <c r="N221" s="71" t="str">
        <f>IF(入力シート!O222="","",入力シート!O222)</f>
        <v/>
      </c>
      <c r="O221" s="74" t="str">
        <f t="shared" si="33"/>
        <v/>
      </c>
      <c r="P221" s="78" t="str">
        <f t="shared" si="34"/>
        <v/>
      </c>
      <c r="Q221" s="78" t="str">
        <f t="shared" si="35"/>
        <v/>
      </c>
      <c r="R221" s="78" t="str">
        <f t="shared" si="36"/>
        <v/>
      </c>
      <c r="S221" s="78" t="str">
        <f t="shared" si="37"/>
        <v/>
      </c>
      <c r="T221" s="78" t="str">
        <f t="shared" si="38"/>
        <v/>
      </c>
      <c r="U221" s="78" t="str">
        <f t="shared" si="39"/>
        <v/>
      </c>
      <c r="V221" s="78" t="str">
        <f t="shared" si="40"/>
        <v/>
      </c>
      <c r="W221" s="78" t="str">
        <f t="shared" si="41"/>
        <v/>
      </c>
      <c r="X221" s="78" t="str">
        <f t="shared" si="42"/>
        <v/>
      </c>
      <c r="Y221" s="81" t="str">
        <f t="shared" si="43"/>
        <v/>
      </c>
    </row>
    <row r="222" spans="1:25">
      <c r="A222" s="53">
        <v>220</v>
      </c>
      <c r="B222" s="61" t="str">
        <f>IF(入力シート!C223="","",入力シート!C223)</f>
        <v/>
      </c>
      <c r="C222" s="64" t="str">
        <f>IF(入力シート!D223="","",入力シート!D223)</f>
        <v/>
      </c>
      <c r="D222" s="64" t="str">
        <f>IF(入力シート!E223="","",IF(入力シート!E223="○",1,0))</f>
        <v/>
      </c>
      <c r="E222" s="64" t="str">
        <f>IF(入力シート!F223="","",入力シート!F223)</f>
        <v/>
      </c>
      <c r="F222" s="64" t="str">
        <f>IF(入力シート!G223="","",入力シート!G223)</f>
        <v/>
      </c>
      <c r="G222" s="68" t="str">
        <f>IF(入力シート!H223="","",入力シート!H223)</f>
        <v/>
      </c>
      <c r="H222" s="68" t="str">
        <f>IF(入力シート!I223="","",入力シート!I223)</f>
        <v/>
      </c>
      <c r="I222" s="64" t="str">
        <f>IF(入力シート!J223="","",入力シート!J223)</f>
        <v/>
      </c>
      <c r="J222" s="68" t="str">
        <f>IF(入力シート!K223="","",入力シート!K223)</f>
        <v/>
      </c>
      <c r="K222" s="64" t="str">
        <f>IF(入力シート!L223="","",IF(入力シート!L223="該当",1,0))</f>
        <v/>
      </c>
      <c r="L222" s="64" t="str">
        <f>IF(入力シート!M223="","",IF(入力シート!M223="被扶養者",1,0))</f>
        <v/>
      </c>
      <c r="M222" s="64" t="str">
        <f>IF(入力シート!N223="","",入力シート!N223)</f>
        <v/>
      </c>
      <c r="N222" s="71" t="str">
        <f>IF(入力シート!O223="","",入力シート!O223)</f>
        <v/>
      </c>
      <c r="O222" s="74" t="str">
        <f t="shared" si="33"/>
        <v/>
      </c>
      <c r="P222" s="78" t="str">
        <f t="shared" si="34"/>
        <v/>
      </c>
      <c r="Q222" s="78" t="str">
        <f t="shared" si="35"/>
        <v/>
      </c>
      <c r="R222" s="78" t="str">
        <f t="shared" si="36"/>
        <v/>
      </c>
      <c r="S222" s="78" t="str">
        <f t="shared" si="37"/>
        <v/>
      </c>
      <c r="T222" s="78" t="str">
        <f t="shared" si="38"/>
        <v/>
      </c>
      <c r="U222" s="78" t="str">
        <f t="shared" si="39"/>
        <v/>
      </c>
      <c r="V222" s="78" t="str">
        <f t="shared" si="40"/>
        <v/>
      </c>
      <c r="W222" s="78" t="str">
        <f t="shared" si="41"/>
        <v/>
      </c>
      <c r="X222" s="78" t="str">
        <f t="shared" si="42"/>
        <v/>
      </c>
      <c r="Y222" s="81" t="str">
        <f t="shared" si="43"/>
        <v/>
      </c>
    </row>
    <row r="223" spans="1:25">
      <c r="A223" s="53">
        <v>221</v>
      </c>
      <c r="B223" s="61" t="str">
        <f>IF(入力シート!C224="","",入力シート!C224)</f>
        <v/>
      </c>
      <c r="C223" s="64" t="str">
        <f>IF(入力シート!D224="","",入力シート!D224)</f>
        <v/>
      </c>
      <c r="D223" s="64" t="str">
        <f>IF(入力シート!E224="","",IF(入力シート!E224="○",1,0))</f>
        <v/>
      </c>
      <c r="E223" s="64" t="str">
        <f>IF(入力シート!F224="","",入力シート!F224)</f>
        <v/>
      </c>
      <c r="F223" s="64" t="str">
        <f>IF(入力シート!G224="","",入力シート!G224)</f>
        <v/>
      </c>
      <c r="G223" s="68" t="str">
        <f>IF(入力シート!H224="","",入力シート!H224)</f>
        <v/>
      </c>
      <c r="H223" s="68" t="str">
        <f>IF(入力シート!I224="","",入力シート!I224)</f>
        <v/>
      </c>
      <c r="I223" s="64" t="str">
        <f>IF(入力シート!J224="","",入力シート!J224)</f>
        <v/>
      </c>
      <c r="J223" s="68" t="str">
        <f>IF(入力シート!K224="","",入力シート!K224)</f>
        <v/>
      </c>
      <c r="K223" s="64" t="str">
        <f>IF(入力シート!L224="","",IF(入力シート!L224="該当",1,0))</f>
        <v/>
      </c>
      <c r="L223" s="64" t="str">
        <f>IF(入力シート!M224="","",IF(入力シート!M224="被扶養者",1,0))</f>
        <v/>
      </c>
      <c r="M223" s="64" t="str">
        <f>IF(入力シート!N224="","",入力シート!N224)</f>
        <v/>
      </c>
      <c r="N223" s="71" t="str">
        <f>IF(入力シート!O224="","",入力シート!O224)</f>
        <v/>
      </c>
      <c r="O223" s="74" t="str">
        <f t="shared" si="33"/>
        <v/>
      </c>
      <c r="P223" s="78" t="str">
        <f t="shared" si="34"/>
        <v/>
      </c>
      <c r="Q223" s="78" t="str">
        <f t="shared" si="35"/>
        <v/>
      </c>
      <c r="R223" s="78" t="str">
        <f t="shared" si="36"/>
        <v/>
      </c>
      <c r="S223" s="78" t="str">
        <f t="shared" si="37"/>
        <v/>
      </c>
      <c r="T223" s="78" t="str">
        <f t="shared" si="38"/>
        <v/>
      </c>
      <c r="U223" s="78" t="str">
        <f t="shared" si="39"/>
        <v/>
      </c>
      <c r="V223" s="78" t="str">
        <f t="shared" si="40"/>
        <v/>
      </c>
      <c r="W223" s="78" t="str">
        <f t="shared" si="41"/>
        <v/>
      </c>
      <c r="X223" s="78" t="str">
        <f t="shared" si="42"/>
        <v/>
      </c>
      <c r="Y223" s="81" t="str">
        <f t="shared" si="43"/>
        <v/>
      </c>
    </row>
    <row r="224" spans="1:25">
      <c r="A224" s="53">
        <v>222</v>
      </c>
      <c r="B224" s="61" t="str">
        <f>IF(入力シート!C225="","",入力シート!C225)</f>
        <v/>
      </c>
      <c r="C224" s="64" t="str">
        <f>IF(入力シート!D225="","",入力シート!D225)</f>
        <v/>
      </c>
      <c r="D224" s="64" t="str">
        <f>IF(入力シート!E225="","",IF(入力シート!E225="○",1,0))</f>
        <v/>
      </c>
      <c r="E224" s="64" t="str">
        <f>IF(入力シート!F225="","",入力シート!F225)</f>
        <v/>
      </c>
      <c r="F224" s="64" t="str">
        <f>IF(入力シート!G225="","",入力シート!G225)</f>
        <v/>
      </c>
      <c r="G224" s="68" t="str">
        <f>IF(入力シート!H225="","",入力シート!H225)</f>
        <v/>
      </c>
      <c r="H224" s="68" t="str">
        <f>IF(入力シート!I225="","",入力シート!I225)</f>
        <v/>
      </c>
      <c r="I224" s="64" t="str">
        <f>IF(入力シート!J225="","",入力シート!J225)</f>
        <v/>
      </c>
      <c r="J224" s="68" t="str">
        <f>IF(入力シート!K225="","",入力シート!K225)</f>
        <v/>
      </c>
      <c r="K224" s="64" t="str">
        <f>IF(入力シート!L225="","",IF(入力シート!L225="該当",1,0))</f>
        <v/>
      </c>
      <c r="L224" s="64" t="str">
        <f>IF(入力シート!M225="","",IF(入力シート!M225="被扶養者",1,0))</f>
        <v/>
      </c>
      <c r="M224" s="64" t="str">
        <f>IF(入力シート!N225="","",入力シート!N225)</f>
        <v/>
      </c>
      <c r="N224" s="71" t="str">
        <f>IF(入力シート!O225="","",入力シート!O225)</f>
        <v/>
      </c>
      <c r="O224" s="74" t="str">
        <f t="shared" si="33"/>
        <v/>
      </c>
      <c r="P224" s="78" t="str">
        <f t="shared" si="34"/>
        <v/>
      </c>
      <c r="Q224" s="78" t="str">
        <f t="shared" si="35"/>
        <v/>
      </c>
      <c r="R224" s="78" t="str">
        <f t="shared" si="36"/>
        <v/>
      </c>
      <c r="S224" s="78" t="str">
        <f t="shared" si="37"/>
        <v/>
      </c>
      <c r="T224" s="78" t="str">
        <f t="shared" si="38"/>
        <v/>
      </c>
      <c r="U224" s="78" t="str">
        <f t="shared" si="39"/>
        <v/>
      </c>
      <c r="V224" s="78" t="str">
        <f t="shared" si="40"/>
        <v/>
      </c>
      <c r="W224" s="78" t="str">
        <f t="shared" si="41"/>
        <v/>
      </c>
      <c r="X224" s="78" t="str">
        <f t="shared" si="42"/>
        <v/>
      </c>
      <c r="Y224" s="81" t="str">
        <f t="shared" si="43"/>
        <v/>
      </c>
    </row>
    <row r="225" spans="1:25">
      <c r="A225" s="53">
        <v>223</v>
      </c>
      <c r="B225" s="61" t="str">
        <f>IF(入力シート!C226="","",入力シート!C226)</f>
        <v/>
      </c>
      <c r="C225" s="64" t="str">
        <f>IF(入力シート!D226="","",入力シート!D226)</f>
        <v/>
      </c>
      <c r="D225" s="64" t="str">
        <f>IF(入力シート!E226="","",IF(入力シート!E226="○",1,0))</f>
        <v/>
      </c>
      <c r="E225" s="64" t="str">
        <f>IF(入力シート!F226="","",入力シート!F226)</f>
        <v/>
      </c>
      <c r="F225" s="64" t="str">
        <f>IF(入力シート!G226="","",入力シート!G226)</f>
        <v/>
      </c>
      <c r="G225" s="68" t="str">
        <f>IF(入力シート!H226="","",入力シート!H226)</f>
        <v/>
      </c>
      <c r="H225" s="68" t="str">
        <f>IF(入力シート!I226="","",入力シート!I226)</f>
        <v/>
      </c>
      <c r="I225" s="64" t="str">
        <f>IF(入力シート!J226="","",入力シート!J226)</f>
        <v/>
      </c>
      <c r="J225" s="68" t="str">
        <f>IF(入力シート!K226="","",入力シート!K226)</f>
        <v/>
      </c>
      <c r="K225" s="64" t="str">
        <f>IF(入力シート!L226="","",IF(入力シート!L226="該当",1,0))</f>
        <v/>
      </c>
      <c r="L225" s="64" t="str">
        <f>IF(入力シート!M226="","",IF(入力シート!M226="被扶養者",1,0))</f>
        <v/>
      </c>
      <c r="M225" s="64" t="str">
        <f>IF(入力シート!N226="","",入力シート!N226)</f>
        <v/>
      </c>
      <c r="N225" s="71" t="str">
        <f>IF(入力シート!O226="","",入力シート!O226)</f>
        <v/>
      </c>
      <c r="O225" s="74" t="str">
        <f t="shared" si="33"/>
        <v/>
      </c>
      <c r="P225" s="78" t="str">
        <f t="shared" si="34"/>
        <v/>
      </c>
      <c r="Q225" s="78" t="str">
        <f t="shared" si="35"/>
        <v/>
      </c>
      <c r="R225" s="78" t="str">
        <f t="shared" si="36"/>
        <v/>
      </c>
      <c r="S225" s="78" t="str">
        <f t="shared" si="37"/>
        <v/>
      </c>
      <c r="T225" s="78" t="str">
        <f t="shared" si="38"/>
        <v/>
      </c>
      <c r="U225" s="78" t="str">
        <f t="shared" si="39"/>
        <v/>
      </c>
      <c r="V225" s="78" t="str">
        <f t="shared" si="40"/>
        <v/>
      </c>
      <c r="W225" s="78" t="str">
        <f t="shared" si="41"/>
        <v/>
      </c>
      <c r="X225" s="78" t="str">
        <f t="shared" si="42"/>
        <v/>
      </c>
      <c r="Y225" s="81" t="str">
        <f t="shared" si="43"/>
        <v/>
      </c>
    </row>
    <row r="226" spans="1:25">
      <c r="A226" s="53">
        <v>224</v>
      </c>
      <c r="B226" s="61" t="str">
        <f>IF(入力シート!C227="","",入力シート!C227)</f>
        <v/>
      </c>
      <c r="C226" s="64" t="str">
        <f>IF(入力シート!D227="","",入力シート!D227)</f>
        <v/>
      </c>
      <c r="D226" s="64" t="str">
        <f>IF(入力シート!E227="","",IF(入力シート!E227="○",1,0))</f>
        <v/>
      </c>
      <c r="E226" s="64" t="str">
        <f>IF(入力シート!F227="","",入力シート!F227)</f>
        <v/>
      </c>
      <c r="F226" s="64" t="str">
        <f>IF(入力シート!G227="","",入力シート!G227)</f>
        <v/>
      </c>
      <c r="G226" s="68" t="str">
        <f>IF(入力シート!H227="","",入力シート!H227)</f>
        <v/>
      </c>
      <c r="H226" s="68" t="str">
        <f>IF(入力シート!I227="","",入力シート!I227)</f>
        <v/>
      </c>
      <c r="I226" s="64" t="str">
        <f>IF(入力シート!J227="","",入力シート!J227)</f>
        <v/>
      </c>
      <c r="J226" s="68" t="str">
        <f>IF(入力シート!K227="","",入力シート!K227)</f>
        <v/>
      </c>
      <c r="K226" s="64" t="str">
        <f>IF(入力シート!L227="","",IF(入力シート!L227="該当",1,0))</f>
        <v/>
      </c>
      <c r="L226" s="64" t="str">
        <f>IF(入力シート!M227="","",IF(入力シート!M227="被扶養者",1,0))</f>
        <v/>
      </c>
      <c r="M226" s="64" t="str">
        <f>IF(入力シート!N227="","",入力シート!N227)</f>
        <v/>
      </c>
      <c r="N226" s="71" t="str">
        <f>IF(入力シート!O227="","",入力シート!O227)</f>
        <v/>
      </c>
      <c r="O226" s="74" t="str">
        <f t="shared" si="33"/>
        <v/>
      </c>
      <c r="P226" s="78" t="str">
        <f t="shared" si="34"/>
        <v/>
      </c>
      <c r="Q226" s="78" t="str">
        <f t="shared" si="35"/>
        <v/>
      </c>
      <c r="R226" s="78" t="str">
        <f t="shared" si="36"/>
        <v/>
      </c>
      <c r="S226" s="78" t="str">
        <f t="shared" si="37"/>
        <v/>
      </c>
      <c r="T226" s="78" t="str">
        <f t="shared" si="38"/>
        <v/>
      </c>
      <c r="U226" s="78" t="str">
        <f t="shared" si="39"/>
        <v/>
      </c>
      <c r="V226" s="78" t="str">
        <f t="shared" si="40"/>
        <v/>
      </c>
      <c r="W226" s="78" t="str">
        <f t="shared" si="41"/>
        <v/>
      </c>
      <c r="X226" s="78" t="str">
        <f t="shared" si="42"/>
        <v/>
      </c>
      <c r="Y226" s="81" t="str">
        <f t="shared" si="43"/>
        <v/>
      </c>
    </row>
    <row r="227" spans="1:25">
      <c r="A227" s="53">
        <v>225</v>
      </c>
      <c r="B227" s="61" t="str">
        <f>IF(入力シート!C228="","",入力シート!C228)</f>
        <v/>
      </c>
      <c r="C227" s="64" t="str">
        <f>IF(入力シート!D228="","",入力シート!D228)</f>
        <v/>
      </c>
      <c r="D227" s="64" t="str">
        <f>IF(入力シート!E228="","",IF(入力シート!E228="○",1,0))</f>
        <v/>
      </c>
      <c r="E227" s="64" t="str">
        <f>IF(入力シート!F228="","",入力シート!F228)</f>
        <v/>
      </c>
      <c r="F227" s="64" t="str">
        <f>IF(入力シート!G228="","",入力シート!G228)</f>
        <v/>
      </c>
      <c r="G227" s="68" t="str">
        <f>IF(入力シート!H228="","",入力シート!H228)</f>
        <v/>
      </c>
      <c r="H227" s="68" t="str">
        <f>IF(入力シート!I228="","",入力シート!I228)</f>
        <v/>
      </c>
      <c r="I227" s="64" t="str">
        <f>IF(入力シート!J228="","",入力シート!J228)</f>
        <v/>
      </c>
      <c r="J227" s="68" t="str">
        <f>IF(入力シート!K228="","",入力シート!K228)</f>
        <v/>
      </c>
      <c r="K227" s="64" t="str">
        <f>IF(入力シート!L228="","",IF(入力シート!L228="該当",1,0))</f>
        <v/>
      </c>
      <c r="L227" s="64" t="str">
        <f>IF(入力シート!M228="","",IF(入力シート!M228="被扶養者",1,0))</f>
        <v/>
      </c>
      <c r="M227" s="64" t="str">
        <f>IF(入力シート!N228="","",入力シート!N228)</f>
        <v/>
      </c>
      <c r="N227" s="71" t="str">
        <f>IF(入力シート!O228="","",入力シート!O228)</f>
        <v/>
      </c>
      <c r="O227" s="74" t="str">
        <f t="shared" si="33"/>
        <v/>
      </c>
      <c r="P227" s="78" t="str">
        <f t="shared" si="34"/>
        <v/>
      </c>
      <c r="Q227" s="78" t="str">
        <f t="shared" si="35"/>
        <v/>
      </c>
      <c r="R227" s="78" t="str">
        <f t="shared" si="36"/>
        <v/>
      </c>
      <c r="S227" s="78" t="str">
        <f t="shared" si="37"/>
        <v/>
      </c>
      <c r="T227" s="78" t="str">
        <f t="shared" si="38"/>
        <v/>
      </c>
      <c r="U227" s="78" t="str">
        <f t="shared" si="39"/>
        <v/>
      </c>
      <c r="V227" s="78" t="str">
        <f t="shared" si="40"/>
        <v/>
      </c>
      <c r="W227" s="78" t="str">
        <f t="shared" si="41"/>
        <v/>
      </c>
      <c r="X227" s="78" t="str">
        <f t="shared" si="42"/>
        <v/>
      </c>
      <c r="Y227" s="81" t="str">
        <f t="shared" si="43"/>
        <v/>
      </c>
    </row>
    <row r="228" spans="1:25">
      <c r="A228" s="53">
        <v>226</v>
      </c>
      <c r="B228" s="61" t="str">
        <f>IF(入力シート!C229="","",入力シート!C229)</f>
        <v/>
      </c>
      <c r="C228" s="64" t="str">
        <f>IF(入力シート!D229="","",入力シート!D229)</f>
        <v/>
      </c>
      <c r="D228" s="64" t="str">
        <f>IF(入力シート!E229="","",IF(入力シート!E229="○",1,0))</f>
        <v/>
      </c>
      <c r="E228" s="64" t="str">
        <f>IF(入力シート!F229="","",入力シート!F229)</f>
        <v/>
      </c>
      <c r="F228" s="64" t="str">
        <f>IF(入力シート!G229="","",入力シート!G229)</f>
        <v/>
      </c>
      <c r="G228" s="68" t="str">
        <f>IF(入力シート!H229="","",入力シート!H229)</f>
        <v/>
      </c>
      <c r="H228" s="68" t="str">
        <f>IF(入力シート!I229="","",入力シート!I229)</f>
        <v/>
      </c>
      <c r="I228" s="64" t="str">
        <f>IF(入力シート!J229="","",入力シート!J229)</f>
        <v/>
      </c>
      <c r="J228" s="68" t="str">
        <f>IF(入力シート!K229="","",入力シート!K229)</f>
        <v/>
      </c>
      <c r="K228" s="64" t="str">
        <f>IF(入力シート!L229="","",IF(入力シート!L229="該当",1,0))</f>
        <v/>
      </c>
      <c r="L228" s="64" t="str">
        <f>IF(入力シート!M229="","",IF(入力シート!M229="被扶養者",1,0))</f>
        <v/>
      </c>
      <c r="M228" s="64" t="str">
        <f>IF(入力シート!N229="","",入力シート!N229)</f>
        <v/>
      </c>
      <c r="N228" s="71" t="str">
        <f>IF(入力シート!O229="","",入力シート!O229)</f>
        <v/>
      </c>
      <c r="O228" s="74" t="str">
        <f t="shared" si="33"/>
        <v/>
      </c>
      <c r="P228" s="78" t="str">
        <f t="shared" si="34"/>
        <v/>
      </c>
      <c r="Q228" s="78" t="str">
        <f t="shared" si="35"/>
        <v/>
      </c>
      <c r="R228" s="78" t="str">
        <f t="shared" si="36"/>
        <v/>
      </c>
      <c r="S228" s="78" t="str">
        <f t="shared" si="37"/>
        <v/>
      </c>
      <c r="T228" s="78" t="str">
        <f t="shared" si="38"/>
        <v/>
      </c>
      <c r="U228" s="78" t="str">
        <f t="shared" si="39"/>
        <v/>
      </c>
      <c r="V228" s="78" t="str">
        <f t="shared" si="40"/>
        <v/>
      </c>
      <c r="W228" s="78" t="str">
        <f t="shared" si="41"/>
        <v/>
      </c>
      <c r="X228" s="78" t="str">
        <f t="shared" si="42"/>
        <v/>
      </c>
      <c r="Y228" s="81" t="str">
        <f t="shared" si="43"/>
        <v/>
      </c>
    </row>
    <row r="229" spans="1:25">
      <c r="A229" s="53">
        <v>227</v>
      </c>
      <c r="B229" s="61" t="str">
        <f>IF(入力シート!C230="","",入力シート!C230)</f>
        <v/>
      </c>
      <c r="C229" s="64" t="str">
        <f>IF(入力シート!D230="","",入力シート!D230)</f>
        <v/>
      </c>
      <c r="D229" s="64" t="str">
        <f>IF(入力シート!E230="","",IF(入力シート!E230="○",1,0))</f>
        <v/>
      </c>
      <c r="E229" s="64" t="str">
        <f>IF(入力シート!F230="","",入力シート!F230)</f>
        <v/>
      </c>
      <c r="F229" s="64" t="str">
        <f>IF(入力シート!G230="","",入力シート!G230)</f>
        <v/>
      </c>
      <c r="G229" s="68" t="str">
        <f>IF(入力シート!H230="","",入力シート!H230)</f>
        <v/>
      </c>
      <c r="H229" s="68" t="str">
        <f>IF(入力シート!I230="","",入力シート!I230)</f>
        <v/>
      </c>
      <c r="I229" s="64" t="str">
        <f>IF(入力シート!J230="","",入力シート!J230)</f>
        <v/>
      </c>
      <c r="J229" s="68" t="str">
        <f>IF(入力シート!K230="","",入力シート!K230)</f>
        <v/>
      </c>
      <c r="K229" s="64" t="str">
        <f>IF(入力シート!L230="","",IF(入力シート!L230="該当",1,0))</f>
        <v/>
      </c>
      <c r="L229" s="64" t="str">
        <f>IF(入力シート!M230="","",IF(入力シート!M230="被扶養者",1,0))</f>
        <v/>
      </c>
      <c r="M229" s="64" t="str">
        <f>IF(入力シート!N230="","",入力シート!N230)</f>
        <v/>
      </c>
      <c r="N229" s="71" t="str">
        <f>IF(入力シート!O230="","",入力シート!O230)</f>
        <v/>
      </c>
      <c r="O229" s="74" t="str">
        <f t="shared" si="33"/>
        <v/>
      </c>
      <c r="P229" s="78" t="str">
        <f t="shared" si="34"/>
        <v/>
      </c>
      <c r="Q229" s="78" t="str">
        <f t="shared" si="35"/>
        <v/>
      </c>
      <c r="R229" s="78" t="str">
        <f t="shared" si="36"/>
        <v/>
      </c>
      <c r="S229" s="78" t="str">
        <f t="shared" si="37"/>
        <v/>
      </c>
      <c r="T229" s="78" t="str">
        <f t="shared" si="38"/>
        <v/>
      </c>
      <c r="U229" s="78" t="str">
        <f t="shared" si="39"/>
        <v/>
      </c>
      <c r="V229" s="78" t="str">
        <f t="shared" si="40"/>
        <v/>
      </c>
      <c r="W229" s="78" t="str">
        <f t="shared" si="41"/>
        <v/>
      </c>
      <c r="X229" s="78" t="str">
        <f t="shared" si="42"/>
        <v/>
      </c>
      <c r="Y229" s="81" t="str">
        <f t="shared" si="43"/>
        <v/>
      </c>
    </row>
    <row r="230" spans="1:25">
      <c r="A230" s="53">
        <v>228</v>
      </c>
      <c r="B230" s="61" t="str">
        <f>IF(入力シート!C231="","",入力シート!C231)</f>
        <v/>
      </c>
      <c r="C230" s="64" t="str">
        <f>IF(入力シート!D231="","",入力シート!D231)</f>
        <v/>
      </c>
      <c r="D230" s="64" t="str">
        <f>IF(入力シート!E231="","",IF(入力シート!E231="○",1,0))</f>
        <v/>
      </c>
      <c r="E230" s="64" t="str">
        <f>IF(入力シート!F231="","",入力シート!F231)</f>
        <v/>
      </c>
      <c r="F230" s="64" t="str">
        <f>IF(入力シート!G231="","",入力シート!G231)</f>
        <v/>
      </c>
      <c r="G230" s="68" t="str">
        <f>IF(入力シート!H231="","",入力シート!H231)</f>
        <v/>
      </c>
      <c r="H230" s="68" t="str">
        <f>IF(入力シート!I231="","",入力シート!I231)</f>
        <v/>
      </c>
      <c r="I230" s="64" t="str">
        <f>IF(入力シート!J231="","",入力シート!J231)</f>
        <v/>
      </c>
      <c r="J230" s="68" t="str">
        <f>IF(入力シート!K231="","",入力シート!K231)</f>
        <v/>
      </c>
      <c r="K230" s="64" t="str">
        <f>IF(入力シート!L231="","",IF(入力シート!L231="該当",1,0))</f>
        <v/>
      </c>
      <c r="L230" s="64" t="str">
        <f>IF(入力シート!M231="","",IF(入力シート!M231="被扶養者",1,0))</f>
        <v/>
      </c>
      <c r="M230" s="64" t="str">
        <f>IF(入力シート!N231="","",入力シート!N231)</f>
        <v/>
      </c>
      <c r="N230" s="71" t="str">
        <f>IF(入力シート!O231="","",入力シート!O231)</f>
        <v/>
      </c>
      <c r="O230" s="74" t="str">
        <f t="shared" si="33"/>
        <v/>
      </c>
      <c r="P230" s="78" t="str">
        <f t="shared" si="34"/>
        <v/>
      </c>
      <c r="Q230" s="78" t="str">
        <f t="shared" si="35"/>
        <v/>
      </c>
      <c r="R230" s="78" t="str">
        <f t="shared" si="36"/>
        <v/>
      </c>
      <c r="S230" s="78" t="str">
        <f t="shared" si="37"/>
        <v/>
      </c>
      <c r="T230" s="78" t="str">
        <f t="shared" si="38"/>
        <v/>
      </c>
      <c r="U230" s="78" t="str">
        <f t="shared" si="39"/>
        <v/>
      </c>
      <c r="V230" s="78" t="str">
        <f t="shared" si="40"/>
        <v/>
      </c>
      <c r="W230" s="78" t="str">
        <f t="shared" si="41"/>
        <v/>
      </c>
      <c r="X230" s="78" t="str">
        <f t="shared" si="42"/>
        <v/>
      </c>
      <c r="Y230" s="81" t="str">
        <f t="shared" si="43"/>
        <v/>
      </c>
    </row>
    <row r="231" spans="1:25">
      <c r="A231" s="53">
        <v>229</v>
      </c>
      <c r="B231" s="61" t="str">
        <f>IF(入力シート!C232="","",入力シート!C232)</f>
        <v/>
      </c>
      <c r="C231" s="64" t="str">
        <f>IF(入力シート!D232="","",入力シート!D232)</f>
        <v/>
      </c>
      <c r="D231" s="64" t="str">
        <f>IF(入力シート!E232="","",IF(入力シート!E232="○",1,0))</f>
        <v/>
      </c>
      <c r="E231" s="64" t="str">
        <f>IF(入力シート!F232="","",入力シート!F232)</f>
        <v/>
      </c>
      <c r="F231" s="64" t="str">
        <f>IF(入力シート!G232="","",入力シート!G232)</f>
        <v/>
      </c>
      <c r="G231" s="68" t="str">
        <f>IF(入力シート!H232="","",入力シート!H232)</f>
        <v/>
      </c>
      <c r="H231" s="68" t="str">
        <f>IF(入力シート!I232="","",入力シート!I232)</f>
        <v/>
      </c>
      <c r="I231" s="64" t="str">
        <f>IF(入力シート!J232="","",入力シート!J232)</f>
        <v/>
      </c>
      <c r="J231" s="68" t="str">
        <f>IF(入力シート!K232="","",入力シート!K232)</f>
        <v/>
      </c>
      <c r="K231" s="64" t="str">
        <f>IF(入力シート!L232="","",IF(入力シート!L232="該当",1,0))</f>
        <v/>
      </c>
      <c r="L231" s="64" t="str">
        <f>IF(入力シート!M232="","",IF(入力シート!M232="被扶養者",1,0))</f>
        <v/>
      </c>
      <c r="M231" s="64" t="str">
        <f>IF(入力シート!N232="","",入力シート!N232)</f>
        <v/>
      </c>
      <c r="N231" s="71" t="str">
        <f>IF(入力シート!O232="","",入力シート!O232)</f>
        <v/>
      </c>
      <c r="O231" s="74" t="str">
        <f t="shared" si="33"/>
        <v/>
      </c>
      <c r="P231" s="78" t="str">
        <f t="shared" si="34"/>
        <v/>
      </c>
      <c r="Q231" s="78" t="str">
        <f t="shared" si="35"/>
        <v/>
      </c>
      <c r="R231" s="78" t="str">
        <f t="shared" si="36"/>
        <v/>
      </c>
      <c r="S231" s="78" t="str">
        <f t="shared" si="37"/>
        <v/>
      </c>
      <c r="T231" s="78" t="str">
        <f t="shared" si="38"/>
        <v/>
      </c>
      <c r="U231" s="78" t="str">
        <f t="shared" si="39"/>
        <v/>
      </c>
      <c r="V231" s="78" t="str">
        <f t="shared" si="40"/>
        <v/>
      </c>
      <c r="W231" s="78" t="str">
        <f t="shared" si="41"/>
        <v/>
      </c>
      <c r="X231" s="78" t="str">
        <f t="shared" si="42"/>
        <v/>
      </c>
      <c r="Y231" s="81" t="str">
        <f t="shared" si="43"/>
        <v/>
      </c>
    </row>
    <row r="232" spans="1:25">
      <c r="A232" s="53">
        <v>230</v>
      </c>
      <c r="B232" s="61" t="str">
        <f>IF(入力シート!C233="","",入力シート!C233)</f>
        <v/>
      </c>
      <c r="C232" s="64" t="str">
        <f>IF(入力シート!D233="","",入力シート!D233)</f>
        <v/>
      </c>
      <c r="D232" s="64" t="str">
        <f>IF(入力シート!E233="","",IF(入力シート!E233="○",1,0))</f>
        <v/>
      </c>
      <c r="E232" s="64" t="str">
        <f>IF(入力シート!F233="","",入力シート!F233)</f>
        <v/>
      </c>
      <c r="F232" s="64" t="str">
        <f>IF(入力シート!G233="","",入力シート!G233)</f>
        <v/>
      </c>
      <c r="G232" s="68" t="str">
        <f>IF(入力シート!H233="","",入力シート!H233)</f>
        <v/>
      </c>
      <c r="H232" s="68" t="str">
        <f>IF(入力シート!I233="","",入力シート!I233)</f>
        <v/>
      </c>
      <c r="I232" s="64" t="str">
        <f>IF(入力シート!J233="","",入力シート!J233)</f>
        <v/>
      </c>
      <c r="J232" s="68" t="str">
        <f>IF(入力シート!K233="","",入力シート!K233)</f>
        <v/>
      </c>
      <c r="K232" s="64" t="str">
        <f>IF(入力シート!L233="","",IF(入力シート!L233="該当",1,0))</f>
        <v/>
      </c>
      <c r="L232" s="64" t="str">
        <f>IF(入力シート!M233="","",IF(入力シート!M233="被扶養者",1,0))</f>
        <v/>
      </c>
      <c r="M232" s="64" t="str">
        <f>IF(入力シート!N233="","",入力シート!N233)</f>
        <v/>
      </c>
      <c r="N232" s="71" t="str">
        <f>IF(入力シート!O233="","",入力シート!O233)</f>
        <v/>
      </c>
      <c r="O232" s="74" t="str">
        <f t="shared" si="33"/>
        <v/>
      </c>
      <c r="P232" s="78" t="str">
        <f t="shared" si="34"/>
        <v/>
      </c>
      <c r="Q232" s="78" t="str">
        <f t="shared" si="35"/>
        <v/>
      </c>
      <c r="R232" s="78" t="str">
        <f t="shared" si="36"/>
        <v/>
      </c>
      <c r="S232" s="78" t="str">
        <f t="shared" si="37"/>
        <v/>
      </c>
      <c r="T232" s="78" t="str">
        <f t="shared" si="38"/>
        <v/>
      </c>
      <c r="U232" s="78" t="str">
        <f t="shared" si="39"/>
        <v/>
      </c>
      <c r="V232" s="78" t="str">
        <f t="shared" si="40"/>
        <v/>
      </c>
      <c r="W232" s="78" t="str">
        <f t="shared" si="41"/>
        <v/>
      </c>
      <c r="X232" s="78" t="str">
        <f t="shared" si="42"/>
        <v/>
      </c>
      <c r="Y232" s="81" t="str">
        <f t="shared" si="43"/>
        <v/>
      </c>
    </row>
    <row r="233" spans="1:25">
      <c r="A233" s="53">
        <v>231</v>
      </c>
      <c r="B233" s="61" t="str">
        <f>IF(入力シート!C234="","",入力シート!C234)</f>
        <v/>
      </c>
      <c r="C233" s="64" t="str">
        <f>IF(入力シート!D234="","",入力シート!D234)</f>
        <v/>
      </c>
      <c r="D233" s="64" t="str">
        <f>IF(入力シート!E234="","",IF(入力シート!E234="○",1,0))</f>
        <v/>
      </c>
      <c r="E233" s="64" t="str">
        <f>IF(入力シート!F234="","",入力シート!F234)</f>
        <v/>
      </c>
      <c r="F233" s="64" t="str">
        <f>IF(入力シート!G234="","",入力シート!G234)</f>
        <v/>
      </c>
      <c r="G233" s="68" t="str">
        <f>IF(入力シート!H234="","",入力シート!H234)</f>
        <v/>
      </c>
      <c r="H233" s="68" t="str">
        <f>IF(入力シート!I234="","",入力シート!I234)</f>
        <v/>
      </c>
      <c r="I233" s="64" t="str">
        <f>IF(入力シート!J234="","",入力シート!J234)</f>
        <v/>
      </c>
      <c r="J233" s="68" t="str">
        <f>IF(入力シート!K234="","",入力シート!K234)</f>
        <v/>
      </c>
      <c r="K233" s="64" t="str">
        <f>IF(入力シート!L234="","",IF(入力シート!L234="該当",1,0))</f>
        <v/>
      </c>
      <c r="L233" s="64" t="str">
        <f>IF(入力シート!M234="","",IF(入力シート!M234="被扶養者",1,0))</f>
        <v/>
      </c>
      <c r="M233" s="64" t="str">
        <f>IF(入力シート!N234="","",入力シート!N234)</f>
        <v/>
      </c>
      <c r="N233" s="71" t="str">
        <f>IF(入力シート!O234="","",入力シート!O234)</f>
        <v/>
      </c>
      <c r="O233" s="74" t="str">
        <f t="shared" si="33"/>
        <v/>
      </c>
      <c r="P233" s="78" t="str">
        <f t="shared" si="34"/>
        <v/>
      </c>
      <c r="Q233" s="78" t="str">
        <f t="shared" si="35"/>
        <v/>
      </c>
      <c r="R233" s="78" t="str">
        <f t="shared" si="36"/>
        <v/>
      </c>
      <c r="S233" s="78" t="str">
        <f t="shared" si="37"/>
        <v/>
      </c>
      <c r="T233" s="78" t="str">
        <f t="shared" si="38"/>
        <v/>
      </c>
      <c r="U233" s="78" t="str">
        <f t="shared" si="39"/>
        <v/>
      </c>
      <c r="V233" s="78" t="str">
        <f t="shared" si="40"/>
        <v/>
      </c>
      <c r="W233" s="78" t="str">
        <f t="shared" si="41"/>
        <v/>
      </c>
      <c r="X233" s="78" t="str">
        <f t="shared" si="42"/>
        <v/>
      </c>
      <c r="Y233" s="81" t="str">
        <f t="shared" si="43"/>
        <v/>
      </c>
    </row>
    <row r="234" spans="1:25">
      <c r="A234" s="53">
        <v>232</v>
      </c>
      <c r="B234" s="61" t="str">
        <f>IF(入力シート!C235="","",入力シート!C235)</f>
        <v/>
      </c>
      <c r="C234" s="64" t="str">
        <f>IF(入力シート!D235="","",入力シート!D235)</f>
        <v/>
      </c>
      <c r="D234" s="64" t="str">
        <f>IF(入力シート!E235="","",IF(入力シート!E235="○",1,0))</f>
        <v/>
      </c>
      <c r="E234" s="64" t="str">
        <f>IF(入力シート!F235="","",入力シート!F235)</f>
        <v/>
      </c>
      <c r="F234" s="64" t="str">
        <f>IF(入力シート!G235="","",入力シート!G235)</f>
        <v/>
      </c>
      <c r="G234" s="68" t="str">
        <f>IF(入力シート!H235="","",入力シート!H235)</f>
        <v/>
      </c>
      <c r="H234" s="68" t="str">
        <f>IF(入力シート!I235="","",入力シート!I235)</f>
        <v/>
      </c>
      <c r="I234" s="64" t="str">
        <f>IF(入力シート!J235="","",入力シート!J235)</f>
        <v/>
      </c>
      <c r="J234" s="68" t="str">
        <f>IF(入力シート!K235="","",入力シート!K235)</f>
        <v/>
      </c>
      <c r="K234" s="64" t="str">
        <f>IF(入力シート!L235="","",IF(入力シート!L235="該当",1,0))</f>
        <v/>
      </c>
      <c r="L234" s="64" t="str">
        <f>IF(入力シート!M235="","",IF(入力シート!M235="被扶養者",1,0))</f>
        <v/>
      </c>
      <c r="M234" s="64" t="str">
        <f>IF(入力シート!N235="","",入力シート!N235)</f>
        <v/>
      </c>
      <c r="N234" s="71" t="str">
        <f>IF(入力シート!O235="","",入力シート!O235)</f>
        <v/>
      </c>
      <c r="O234" s="74" t="str">
        <f t="shared" si="33"/>
        <v/>
      </c>
      <c r="P234" s="78" t="str">
        <f t="shared" si="34"/>
        <v/>
      </c>
      <c r="Q234" s="78" t="str">
        <f t="shared" si="35"/>
        <v/>
      </c>
      <c r="R234" s="78" t="str">
        <f t="shared" si="36"/>
        <v/>
      </c>
      <c r="S234" s="78" t="str">
        <f t="shared" si="37"/>
        <v/>
      </c>
      <c r="T234" s="78" t="str">
        <f t="shared" si="38"/>
        <v/>
      </c>
      <c r="U234" s="78" t="str">
        <f t="shared" si="39"/>
        <v/>
      </c>
      <c r="V234" s="78" t="str">
        <f t="shared" si="40"/>
        <v/>
      </c>
      <c r="W234" s="78" t="str">
        <f t="shared" si="41"/>
        <v/>
      </c>
      <c r="X234" s="78" t="str">
        <f t="shared" si="42"/>
        <v/>
      </c>
      <c r="Y234" s="81" t="str">
        <f t="shared" si="43"/>
        <v/>
      </c>
    </row>
    <row r="235" spans="1:25">
      <c r="A235" s="53">
        <v>233</v>
      </c>
      <c r="B235" s="61" t="str">
        <f>IF(入力シート!C236="","",入力シート!C236)</f>
        <v/>
      </c>
      <c r="C235" s="64" t="str">
        <f>IF(入力シート!D236="","",入力シート!D236)</f>
        <v/>
      </c>
      <c r="D235" s="64" t="str">
        <f>IF(入力シート!E236="","",IF(入力シート!E236="○",1,0))</f>
        <v/>
      </c>
      <c r="E235" s="64" t="str">
        <f>IF(入力シート!F236="","",入力シート!F236)</f>
        <v/>
      </c>
      <c r="F235" s="64" t="str">
        <f>IF(入力シート!G236="","",入力シート!G236)</f>
        <v/>
      </c>
      <c r="G235" s="68" t="str">
        <f>IF(入力シート!H236="","",入力シート!H236)</f>
        <v/>
      </c>
      <c r="H235" s="68" t="str">
        <f>IF(入力シート!I236="","",入力シート!I236)</f>
        <v/>
      </c>
      <c r="I235" s="64" t="str">
        <f>IF(入力シート!J236="","",入力シート!J236)</f>
        <v/>
      </c>
      <c r="J235" s="68" t="str">
        <f>IF(入力シート!K236="","",入力シート!K236)</f>
        <v/>
      </c>
      <c r="K235" s="64" t="str">
        <f>IF(入力シート!L236="","",IF(入力シート!L236="該当",1,0))</f>
        <v/>
      </c>
      <c r="L235" s="64" t="str">
        <f>IF(入力シート!M236="","",IF(入力シート!M236="被扶養者",1,0))</f>
        <v/>
      </c>
      <c r="M235" s="64" t="str">
        <f>IF(入力シート!N236="","",入力シート!N236)</f>
        <v/>
      </c>
      <c r="N235" s="71" t="str">
        <f>IF(入力シート!O236="","",入力シート!O236)</f>
        <v/>
      </c>
      <c r="O235" s="74" t="str">
        <f t="shared" si="33"/>
        <v/>
      </c>
      <c r="P235" s="78" t="str">
        <f t="shared" si="34"/>
        <v/>
      </c>
      <c r="Q235" s="78" t="str">
        <f t="shared" si="35"/>
        <v/>
      </c>
      <c r="R235" s="78" t="str">
        <f t="shared" si="36"/>
        <v/>
      </c>
      <c r="S235" s="78" t="str">
        <f t="shared" si="37"/>
        <v/>
      </c>
      <c r="T235" s="78" t="str">
        <f t="shared" si="38"/>
        <v/>
      </c>
      <c r="U235" s="78" t="str">
        <f t="shared" si="39"/>
        <v/>
      </c>
      <c r="V235" s="78" t="str">
        <f t="shared" si="40"/>
        <v/>
      </c>
      <c r="W235" s="78" t="str">
        <f t="shared" si="41"/>
        <v/>
      </c>
      <c r="X235" s="78" t="str">
        <f t="shared" si="42"/>
        <v/>
      </c>
      <c r="Y235" s="81" t="str">
        <f t="shared" si="43"/>
        <v/>
      </c>
    </row>
    <row r="236" spans="1:25">
      <c r="A236" s="53">
        <v>234</v>
      </c>
      <c r="B236" s="61" t="str">
        <f>IF(入力シート!C237="","",入力シート!C237)</f>
        <v/>
      </c>
      <c r="C236" s="64" t="str">
        <f>IF(入力シート!D237="","",入力シート!D237)</f>
        <v/>
      </c>
      <c r="D236" s="64" t="str">
        <f>IF(入力シート!E237="","",IF(入力シート!E237="○",1,0))</f>
        <v/>
      </c>
      <c r="E236" s="64" t="str">
        <f>IF(入力シート!F237="","",入力シート!F237)</f>
        <v/>
      </c>
      <c r="F236" s="64" t="str">
        <f>IF(入力シート!G237="","",入力シート!G237)</f>
        <v/>
      </c>
      <c r="G236" s="68" t="str">
        <f>IF(入力シート!H237="","",入力シート!H237)</f>
        <v/>
      </c>
      <c r="H236" s="68" t="str">
        <f>IF(入力シート!I237="","",入力シート!I237)</f>
        <v/>
      </c>
      <c r="I236" s="64" t="str">
        <f>IF(入力シート!J237="","",入力シート!J237)</f>
        <v/>
      </c>
      <c r="J236" s="68" t="str">
        <f>IF(入力シート!K237="","",入力シート!K237)</f>
        <v/>
      </c>
      <c r="K236" s="64" t="str">
        <f>IF(入力シート!L237="","",IF(入力シート!L237="該当",1,0))</f>
        <v/>
      </c>
      <c r="L236" s="64" t="str">
        <f>IF(入力シート!M237="","",IF(入力シート!M237="被扶養者",1,0))</f>
        <v/>
      </c>
      <c r="M236" s="64" t="str">
        <f>IF(入力シート!N237="","",入力シート!N237)</f>
        <v/>
      </c>
      <c r="N236" s="71" t="str">
        <f>IF(入力シート!O237="","",入力シート!O237)</f>
        <v/>
      </c>
      <c r="O236" s="74" t="str">
        <f t="shared" si="33"/>
        <v/>
      </c>
      <c r="P236" s="78" t="str">
        <f t="shared" si="34"/>
        <v/>
      </c>
      <c r="Q236" s="78" t="str">
        <f t="shared" si="35"/>
        <v/>
      </c>
      <c r="R236" s="78" t="str">
        <f t="shared" si="36"/>
        <v/>
      </c>
      <c r="S236" s="78" t="str">
        <f t="shared" si="37"/>
        <v/>
      </c>
      <c r="T236" s="78" t="str">
        <f t="shared" si="38"/>
        <v/>
      </c>
      <c r="U236" s="78" t="str">
        <f t="shared" si="39"/>
        <v/>
      </c>
      <c r="V236" s="78" t="str">
        <f t="shared" si="40"/>
        <v/>
      </c>
      <c r="W236" s="78" t="str">
        <f t="shared" si="41"/>
        <v/>
      </c>
      <c r="X236" s="78" t="str">
        <f t="shared" si="42"/>
        <v/>
      </c>
      <c r="Y236" s="81" t="str">
        <f t="shared" si="43"/>
        <v/>
      </c>
    </row>
    <row r="237" spans="1:25">
      <c r="A237" s="53">
        <v>235</v>
      </c>
      <c r="B237" s="61" t="str">
        <f>IF(入力シート!C238="","",入力シート!C238)</f>
        <v/>
      </c>
      <c r="C237" s="64" t="str">
        <f>IF(入力シート!D238="","",入力シート!D238)</f>
        <v/>
      </c>
      <c r="D237" s="64" t="str">
        <f>IF(入力シート!E238="","",IF(入力シート!E238="○",1,0))</f>
        <v/>
      </c>
      <c r="E237" s="64" t="str">
        <f>IF(入力シート!F238="","",入力シート!F238)</f>
        <v/>
      </c>
      <c r="F237" s="64" t="str">
        <f>IF(入力シート!G238="","",入力シート!G238)</f>
        <v/>
      </c>
      <c r="G237" s="68" t="str">
        <f>IF(入力シート!H238="","",入力シート!H238)</f>
        <v/>
      </c>
      <c r="H237" s="68" t="str">
        <f>IF(入力シート!I238="","",入力シート!I238)</f>
        <v/>
      </c>
      <c r="I237" s="64" t="str">
        <f>IF(入力シート!J238="","",入力シート!J238)</f>
        <v/>
      </c>
      <c r="J237" s="68" t="str">
        <f>IF(入力シート!K238="","",入力シート!K238)</f>
        <v/>
      </c>
      <c r="K237" s="64" t="str">
        <f>IF(入力シート!L238="","",IF(入力シート!L238="該当",1,0))</f>
        <v/>
      </c>
      <c r="L237" s="64" t="str">
        <f>IF(入力シート!M238="","",IF(入力シート!M238="被扶養者",1,0))</f>
        <v/>
      </c>
      <c r="M237" s="64" t="str">
        <f>IF(入力シート!N238="","",入力シート!N238)</f>
        <v/>
      </c>
      <c r="N237" s="71" t="str">
        <f>IF(入力シート!O238="","",入力シート!O238)</f>
        <v/>
      </c>
      <c r="O237" s="74" t="str">
        <f t="shared" si="33"/>
        <v/>
      </c>
      <c r="P237" s="78" t="str">
        <f t="shared" si="34"/>
        <v/>
      </c>
      <c r="Q237" s="78" t="str">
        <f t="shared" si="35"/>
        <v/>
      </c>
      <c r="R237" s="78" t="str">
        <f t="shared" si="36"/>
        <v/>
      </c>
      <c r="S237" s="78" t="str">
        <f t="shared" si="37"/>
        <v/>
      </c>
      <c r="T237" s="78" t="str">
        <f t="shared" si="38"/>
        <v/>
      </c>
      <c r="U237" s="78" t="str">
        <f t="shared" si="39"/>
        <v/>
      </c>
      <c r="V237" s="78" t="str">
        <f t="shared" si="40"/>
        <v/>
      </c>
      <c r="W237" s="78" t="str">
        <f t="shared" si="41"/>
        <v/>
      </c>
      <c r="X237" s="78" t="str">
        <f t="shared" si="42"/>
        <v/>
      </c>
      <c r="Y237" s="81" t="str">
        <f t="shared" si="43"/>
        <v/>
      </c>
    </row>
    <row r="238" spans="1:25">
      <c r="A238" s="53">
        <v>236</v>
      </c>
      <c r="B238" s="61" t="str">
        <f>IF(入力シート!C239="","",入力シート!C239)</f>
        <v/>
      </c>
      <c r="C238" s="64" t="str">
        <f>IF(入力シート!D239="","",入力シート!D239)</f>
        <v/>
      </c>
      <c r="D238" s="64" t="str">
        <f>IF(入力シート!E239="","",IF(入力シート!E239="○",1,0))</f>
        <v/>
      </c>
      <c r="E238" s="64" t="str">
        <f>IF(入力シート!F239="","",入力シート!F239)</f>
        <v/>
      </c>
      <c r="F238" s="64" t="str">
        <f>IF(入力シート!G239="","",入力シート!G239)</f>
        <v/>
      </c>
      <c r="G238" s="68" t="str">
        <f>IF(入力シート!H239="","",入力シート!H239)</f>
        <v/>
      </c>
      <c r="H238" s="68" t="str">
        <f>IF(入力シート!I239="","",入力シート!I239)</f>
        <v/>
      </c>
      <c r="I238" s="64" t="str">
        <f>IF(入力シート!J239="","",入力シート!J239)</f>
        <v/>
      </c>
      <c r="J238" s="68" t="str">
        <f>IF(入力シート!K239="","",入力シート!K239)</f>
        <v/>
      </c>
      <c r="K238" s="64" t="str">
        <f>IF(入力シート!L239="","",IF(入力シート!L239="該当",1,0))</f>
        <v/>
      </c>
      <c r="L238" s="64" t="str">
        <f>IF(入力シート!M239="","",IF(入力シート!M239="被扶養者",1,0))</f>
        <v/>
      </c>
      <c r="M238" s="64" t="str">
        <f>IF(入力シート!N239="","",入力シート!N239)</f>
        <v/>
      </c>
      <c r="N238" s="71" t="str">
        <f>IF(入力シート!O239="","",入力シート!O239)</f>
        <v/>
      </c>
      <c r="O238" s="74" t="str">
        <f t="shared" si="33"/>
        <v/>
      </c>
      <c r="P238" s="78" t="str">
        <f t="shared" si="34"/>
        <v/>
      </c>
      <c r="Q238" s="78" t="str">
        <f t="shared" si="35"/>
        <v/>
      </c>
      <c r="R238" s="78" t="str">
        <f t="shared" si="36"/>
        <v/>
      </c>
      <c r="S238" s="78" t="str">
        <f t="shared" si="37"/>
        <v/>
      </c>
      <c r="T238" s="78" t="str">
        <f t="shared" si="38"/>
        <v/>
      </c>
      <c r="U238" s="78" t="str">
        <f t="shared" si="39"/>
        <v/>
      </c>
      <c r="V238" s="78" t="str">
        <f t="shared" si="40"/>
        <v/>
      </c>
      <c r="W238" s="78" t="str">
        <f t="shared" si="41"/>
        <v/>
      </c>
      <c r="X238" s="78" t="str">
        <f t="shared" si="42"/>
        <v/>
      </c>
      <c r="Y238" s="81" t="str">
        <f t="shared" si="43"/>
        <v/>
      </c>
    </row>
    <row r="239" spans="1:25">
      <c r="A239" s="53">
        <v>237</v>
      </c>
      <c r="B239" s="61" t="str">
        <f>IF(入力シート!C240="","",入力シート!C240)</f>
        <v/>
      </c>
      <c r="C239" s="64" t="str">
        <f>IF(入力シート!D240="","",入力シート!D240)</f>
        <v/>
      </c>
      <c r="D239" s="64" t="str">
        <f>IF(入力シート!E240="","",IF(入力シート!E240="○",1,0))</f>
        <v/>
      </c>
      <c r="E239" s="64" t="str">
        <f>IF(入力シート!F240="","",入力シート!F240)</f>
        <v/>
      </c>
      <c r="F239" s="64" t="str">
        <f>IF(入力シート!G240="","",入力シート!G240)</f>
        <v/>
      </c>
      <c r="G239" s="68" t="str">
        <f>IF(入力シート!H240="","",入力シート!H240)</f>
        <v/>
      </c>
      <c r="H239" s="68" t="str">
        <f>IF(入力シート!I240="","",入力シート!I240)</f>
        <v/>
      </c>
      <c r="I239" s="64" t="str">
        <f>IF(入力シート!J240="","",入力シート!J240)</f>
        <v/>
      </c>
      <c r="J239" s="68" t="str">
        <f>IF(入力シート!K240="","",入力シート!K240)</f>
        <v/>
      </c>
      <c r="K239" s="64" t="str">
        <f>IF(入力シート!L240="","",IF(入力シート!L240="該当",1,0))</f>
        <v/>
      </c>
      <c r="L239" s="64" t="str">
        <f>IF(入力シート!M240="","",IF(入力シート!M240="被扶養者",1,0))</f>
        <v/>
      </c>
      <c r="M239" s="64" t="str">
        <f>IF(入力シート!N240="","",入力シート!N240)</f>
        <v/>
      </c>
      <c r="N239" s="71" t="str">
        <f>IF(入力シート!O240="","",入力シート!O240)</f>
        <v/>
      </c>
      <c r="O239" s="74" t="str">
        <f t="shared" si="33"/>
        <v/>
      </c>
      <c r="P239" s="78" t="str">
        <f t="shared" si="34"/>
        <v/>
      </c>
      <c r="Q239" s="78" t="str">
        <f t="shared" si="35"/>
        <v/>
      </c>
      <c r="R239" s="78" t="str">
        <f t="shared" si="36"/>
        <v/>
      </c>
      <c r="S239" s="78" t="str">
        <f t="shared" si="37"/>
        <v/>
      </c>
      <c r="T239" s="78" t="str">
        <f t="shared" si="38"/>
        <v/>
      </c>
      <c r="U239" s="78" t="str">
        <f t="shared" si="39"/>
        <v/>
      </c>
      <c r="V239" s="78" t="str">
        <f t="shared" si="40"/>
        <v/>
      </c>
      <c r="W239" s="78" t="str">
        <f t="shared" si="41"/>
        <v/>
      </c>
      <c r="X239" s="78" t="str">
        <f t="shared" si="42"/>
        <v/>
      </c>
      <c r="Y239" s="81" t="str">
        <f t="shared" si="43"/>
        <v/>
      </c>
    </row>
    <row r="240" spans="1:25">
      <c r="A240" s="53">
        <v>238</v>
      </c>
      <c r="B240" s="61" t="str">
        <f>IF(入力シート!C241="","",入力シート!C241)</f>
        <v/>
      </c>
      <c r="C240" s="64" t="str">
        <f>IF(入力シート!D241="","",入力シート!D241)</f>
        <v/>
      </c>
      <c r="D240" s="64" t="str">
        <f>IF(入力シート!E241="","",IF(入力シート!E241="○",1,0))</f>
        <v/>
      </c>
      <c r="E240" s="64" t="str">
        <f>IF(入力シート!F241="","",入力シート!F241)</f>
        <v/>
      </c>
      <c r="F240" s="64" t="str">
        <f>IF(入力シート!G241="","",入力シート!G241)</f>
        <v/>
      </c>
      <c r="G240" s="68" t="str">
        <f>IF(入力シート!H241="","",入力シート!H241)</f>
        <v/>
      </c>
      <c r="H240" s="68" t="str">
        <f>IF(入力シート!I241="","",入力シート!I241)</f>
        <v/>
      </c>
      <c r="I240" s="64" t="str">
        <f>IF(入力シート!J241="","",入力シート!J241)</f>
        <v/>
      </c>
      <c r="J240" s="68" t="str">
        <f>IF(入力シート!K241="","",入力シート!K241)</f>
        <v/>
      </c>
      <c r="K240" s="64" t="str">
        <f>IF(入力シート!L241="","",IF(入力シート!L241="該当",1,0))</f>
        <v/>
      </c>
      <c r="L240" s="64" t="str">
        <f>IF(入力シート!M241="","",IF(入力シート!M241="被扶養者",1,0))</f>
        <v/>
      </c>
      <c r="M240" s="64" t="str">
        <f>IF(入力シート!N241="","",入力シート!N241)</f>
        <v/>
      </c>
      <c r="N240" s="71" t="str">
        <f>IF(入力シート!O241="","",入力シート!O241)</f>
        <v/>
      </c>
      <c r="O240" s="74" t="str">
        <f t="shared" si="33"/>
        <v/>
      </c>
      <c r="P240" s="78" t="str">
        <f t="shared" si="34"/>
        <v/>
      </c>
      <c r="Q240" s="78" t="str">
        <f t="shared" si="35"/>
        <v/>
      </c>
      <c r="R240" s="78" t="str">
        <f t="shared" si="36"/>
        <v/>
      </c>
      <c r="S240" s="78" t="str">
        <f t="shared" si="37"/>
        <v/>
      </c>
      <c r="T240" s="78" t="str">
        <f t="shared" si="38"/>
        <v/>
      </c>
      <c r="U240" s="78" t="str">
        <f t="shared" si="39"/>
        <v/>
      </c>
      <c r="V240" s="78" t="str">
        <f t="shared" si="40"/>
        <v/>
      </c>
      <c r="W240" s="78" t="str">
        <f t="shared" si="41"/>
        <v/>
      </c>
      <c r="X240" s="78" t="str">
        <f t="shared" si="42"/>
        <v/>
      </c>
      <c r="Y240" s="81" t="str">
        <f t="shared" si="43"/>
        <v/>
      </c>
    </row>
    <row r="241" spans="1:25">
      <c r="A241" s="53">
        <v>239</v>
      </c>
      <c r="B241" s="61" t="str">
        <f>IF(入力シート!C242="","",入力シート!C242)</f>
        <v/>
      </c>
      <c r="C241" s="64" t="str">
        <f>IF(入力シート!D242="","",入力シート!D242)</f>
        <v/>
      </c>
      <c r="D241" s="64" t="str">
        <f>IF(入力シート!E242="","",IF(入力シート!E242="○",1,0))</f>
        <v/>
      </c>
      <c r="E241" s="64" t="str">
        <f>IF(入力シート!F242="","",入力シート!F242)</f>
        <v/>
      </c>
      <c r="F241" s="64" t="str">
        <f>IF(入力シート!G242="","",入力シート!G242)</f>
        <v/>
      </c>
      <c r="G241" s="68" t="str">
        <f>IF(入力シート!H242="","",入力シート!H242)</f>
        <v/>
      </c>
      <c r="H241" s="68" t="str">
        <f>IF(入力シート!I242="","",入力シート!I242)</f>
        <v/>
      </c>
      <c r="I241" s="64" t="str">
        <f>IF(入力シート!J242="","",入力シート!J242)</f>
        <v/>
      </c>
      <c r="J241" s="68" t="str">
        <f>IF(入力シート!K242="","",入力シート!K242)</f>
        <v/>
      </c>
      <c r="K241" s="64" t="str">
        <f>IF(入力シート!L242="","",IF(入力シート!L242="該当",1,0))</f>
        <v/>
      </c>
      <c r="L241" s="64" t="str">
        <f>IF(入力シート!M242="","",IF(入力シート!M242="被扶養者",1,0))</f>
        <v/>
      </c>
      <c r="M241" s="64" t="str">
        <f>IF(入力シート!N242="","",入力シート!N242)</f>
        <v/>
      </c>
      <c r="N241" s="71" t="str">
        <f>IF(入力シート!O242="","",入力シート!O242)</f>
        <v/>
      </c>
      <c r="O241" s="74" t="str">
        <f t="shared" si="33"/>
        <v/>
      </c>
      <c r="P241" s="78" t="str">
        <f t="shared" si="34"/>
        <v/>
      </c>
      <c r="Q241" s="78" t="str">
        <f t="shared" si="35"/>
        <v/>
      </c>
      <c r="R241" s="78" t="str">
        <f t="shared" si="36"/>
        <v/>
      </c>
      <c r="S241" s="78" t="str">
        <f t="shared" si="37"/>
        <v/>
      </c>
      <c r="T241" s="78" t="str">
        <f t="shared" si="38"/>
        <v/>
      </c>
      <c r="U241" s="78" t="str">
        <f t="shared" si="39"/>
        <v/>
      </c>
      <c r="V241" s="78" t="str">
        <f t="shared" si="40"/>
        <v/>
      </c>
      <c r="W241" s="78" t="str">
        <f t="shared" si="41"/>
        <v/>
      </c>
      <c r="X241" s="78" t="str">
        <f t="shared" si="42"/>
        <v/>
      </c>
      <c r="Y241" s="81" t="str">
        <f t="shared" si="43"/>
        <v/>
      </c>
    </row>
    <row r="242" spans="1:25">
      <c r="A242" s="53">
        <v>240</v>
      </c>
      <c r="B242" s="61" t="str">
        <f>IF(入力シート!C243="","",入力シート!C243)</f>
        <v/>
      </c>
      <c r="C242" s="64" t="str">
        <f>IF(入力シート!D243="","",入力シート!D243)</f>
        <v/>
      </c>
      <c r="D242" s="64" t="str">
        <f>IF(入力シート!E243="","",IF(入力シート!E243="○",1,0))</f>
        <v/>
      </c>
      <c r="E242" s="64" t="str">
        <f>IF(入力シート!F243="","",入力シート!F243)</f>
        <v/>
      </c>
      <c r="F242" s="64" t="str">
        <f>IF(入力シート!G243="","",入力シート!G243)</f>
        <v/>
      </c>
      <c r="G242" s="68" t="str">
        <f>IF(入力シート!H243="","",入力シート!H243)</f>
        <v/>
      </c>
      <c r="H242" s="68" t="str">
        <f>IF(入力シート!I243="","",入力シート!I243)</f>
        <v/>
      </c>
      <c r="I242" s="64" t="str">
        <f>IF(入力シート!J243="","",入力シート!J243)</f>
        <v/>
      </c>
      <c r="J242" s="68" t="str">
        <f>IF(入力シート!K243="","",入力シート!K243)</f>
        <v/>
      </c>
      <c r="K242" s="64" t="str">
        <f>IF(入力シート!L243="","",IF(入力シート!L243="該当",1,0))</f>
        <v/>
      </c>
      <c r="L242" s="64" t="str">
        <f>IF(入力シート!M243="","",IF(入力シート!M243="被扶養者",1,0))</f>
        <v/>
      </c>
      <c r="M242" s="64" t="str">
        <f>IF(入力シート!N243="","",入力シート!N243)</f>
        <v/>
      </c>
      <c r="N242" s="71" t="str">
        <f>IF(入力シート!O243="","",入力シート!O243)</f>
        <v/>
      </c>
      <c r="O242" s="74" t="str">
        <f t="shared" si="33"/>
        <v/>
      </c>
      <c r="P242" s="78" t="str">
        <f t="shared" si="34"/>
        <v/>
      </c>
      <c r="Q242" s="78" t="str">
        <f t="shared" si="35"/>
        <v/>
      </c>
      <c r="R242" s="78" t="str">
        <f t="shared" si="36"/>
        <v/>
      </c>
      <c r="S242" s="78" t="str">
        <f t="shared" si="37"/>
        <v/>
      </c>
      <c r="T242" s="78" t="str">
        <f t="shared" si="38"/>
        <v/>
      </c>
      <c r="U242" s="78" t="str">
        <f t="shared" si="39"/>
        <v/>
      </c>
      <c r="V242" s="78" t="str">
        <f t="shared" si="40"/>
        <v/>
      </c>
      <c r="W242" s="78" t="str">
        <f t="shared" si="41"/>
        <v/>
      </c>
      <c r="X242" s="78" t="str">
        <f t="shared" si="42"/>
        <v/>
      </c>
      <c r="Y242" s="81" t="str">
        <f t="shared" si="43"/>
        <v/>
      </c>
    </row>
    <row r="243" spans="1:25">
      <c r="A243" s="53">
        <v>241</v>
      </c>
      <c r="B243" s="61" t="str">
        <f>IF(入力シート!C244="","",入力シート!C244)</f>
        <v/>
      </c>
      <c r="C243" s="64" t="str">
        <f>IF(入力シート!D244="","",入力シート!D244)</f>
        <v/>
      </c>
      <c r="D243" s="64" t="str">
        <f>IF(入力シート!E244="","",IF(入力シート!E244="○",1,0))</f>
        <v/>
      </c>
      <c r="E243" s="64" t="str">
        <f>IF(入力シート!F244="","",入力シート!F244)</f>
        <v/>
      </c>
      <c r="F243" s="64" t="str">
        <f>IF(入力シート!G244="","",入力シート!G244)</f>
        <v/>
      </c>
      <c r="G243" s="68" t="str">
        <f>IF(入力シート!H244="","",入力シート!H244)</f>
        <v/>
      </c>
      <c r="H243" s="68" t="str">
        <f>IF(入力シート!I244="","",入力シート!I244)</f>
        <v/>
      </c>
      <c r="I243" s="64" t="str">
        <f>IF(入力シート!J244="","",入力シート!J244)</f>
        <v/>
      </c>
      <c r="J243" s="68" t="str">
        <f>IF(入力シート!K244="","",入力シート!K244)</f>
        <v/>
      </c>
      <c r="K243" s="64" t="str">
        <f>IF(入力シート!L244="","",IF(入力シート!L244="該当",1,0))</f>
        <v/>
      </c>
      <c r="L243" s="64" t="str">
        <f>IF(入力シート!M244="","",IF(入力シート!M244="被扶養者",1,0))</f>
        <v/>
      </c>
      <c r="M243" s="64" t="str">
        <f>IF(入力シート!N244="","",入力シート!N244)</f>
        <v/>
      </c>
      <c r="N243" s="71" t="str">
        <f>IF(入力シート!O244="","",入力シート!O244)</f>
        <v/>
      </c>
      <c r="O243" s="74" t="str">
        <f t="shared" si="33"/>
        <v/>
      </c>
      <c r="P243" s="78" t="str">
        <f t="shared" si="34"/>
        <v/>
      </c>
      <c r="Q243" s="78" t="str">
        <f t="shared" si="35"/>
        <v/>
      </c>
      <c r="R243" s="78" t="str">
        <f t="shared" si="36"/>
        <v/>
      </c>
      <c r="S243" s="78" t="str">
        <f t="shared" si="37"/>
        <v/>
      </c>
      <c r="T243" s="78" t="str">
        <f t="shared" si="38"/>
        <v/>
      </c>
      <c r="U243" s="78" t="str">
        <f t="shared" si="39"/>
        <v/>
      </c>
      <c r="V243" s="78" t="str">
        <f t="shared" si="40"/>
        <v/>
      </c>
      <c r="W243" s="78" t="str">
        <f t="shared" si="41"/>
        <v/>
      </c>
      <c r="X243" s="78" t="str">
        <f t="shared" si="42"/>
        <v/>
      </c>
      <c r="Y243" s="81" t="str">
        <f t="shared" si="43"/>
        <v/>
      </c>
    </row>
    <row r="244" spans="1:25">
      <c r="A244" s="53">
        <v>242</v>
      </c>
      <c r="B244" s="61" t="str">
        <f>IF(入力シート!C245="","",入力シート!C245)</f>
        <v/>
      </c>
      <c r="C244" s="64" t="str">
        <f>IF(入力シート!D245="","",入力シート!D245)</f>
        <v/>
      </c>
      <c r="D244" s="64" t="str">
        <f>IF(入力シート!E245="","",IF(入力シート!E245="○",1,0))</f>
        <v/>
      </c>
      <c r="E244" s="64" t="str">
        <f>IF(入力シート!F245="","",入力シート!F245)</f>
        <v/>
      </c>
      <c r="F244" s="64" t="str">
        <f>IF(入力シート!G245="","",入力シート!G245)</f>
        <v/>
      </c>
      <c r="G244" s="68" t="str">
        <f>IF(入力シート!H245="","",入力シート!H245)</f>
        <v/>
      </c>
      <c r="H244" s="68" t="str">
        <f>IF(入力シート!I245="","",入力シート!I245)</f>
        <v/>
      </c>
      <c r="I244" s="64" t="str">
        <f>IF(入力シート!J245="","",入力シート!J245)</f>
        <v/>
      </c>
      <c r="J244" s="68" t="str">
        <f>IF(入力シート!K245="","",入力シート!K245)</f>
        <v/>
      </c>
      <c r="K244" s="64" t="str">
        <f>IF(入力シート!L245="","",IF(入力シート!L245="該当",1,0))</f>
        <v/>
      </c>
      <c r="L244" s="64" t="str">
        <f>IF(入力シート!M245="","",IF(入力シート!M245="被扶養者",1,0))</f>
        <v/>
      </c>
      <c r="M244" s="64" t="str">
        <f>IF(入力シート!N245="","",入力シート!N245)</f>
        <v/>
      </c>
      <c r="N244" s="71" t="str">
        <f>IF(入力シート!O245="","",入力シート!O245)</f>
        <v/>
      </c>
      <c r="O244" s="74" t="str">
        <f t="shared" si="33"/>
        <v/>
      </c>
      <c r="P244" s="78" t="str">
        <f t="shared" si="34"/>
        <v/>
      </c>
      <c r="Q244" s="78" t="str">
        <f t="shared" si="35"/>
        <v/>
      </c>
      <c r="R244" s="78" t="str">
        <f t="shared" si="36"/>
        <v/>
      </c>
      <c r="S244" s="78" t="str">
        <f t="shared" si="37"/>
        <v/>
      </c>
      <c r="T244" s="78" t="str">
        <f t="shared" si="38"/>
        <v/>
      </c>
      <c r="U244" s="78" t="str">
        <f t="shared" si="39"/>
        <v/>
      </c>
      <c r="V244" s="78" t="str">
        <f t="shared" si="40"/>
        <v/>
      </c>
      <c r="W244" s="78" t="str">
        <f t="shared" si="41"/>
        <v/>
      </c>
      <c r="X244" s="78" t="str">
        <f t="shared" si="42"/>
        <v/>
      </c>
      <c r="Y244" s="81" t="str">
        <f t="shared" si="43"/>
        <v/>
      </c>
    </row>
    <row r="245" spans="1:25">
      <c r="A245" s="53">
        <v>243</v>
      </c>
      <c r="B245" s="61" t="str">
        <f>IF(入力シート!C246="","",入力シート!C246)</f>
        <v/>
      </c>
      <c r="C245" s="64" t="str">
        <f>IF(入力シート!D246="","",入力シート!D246)</f>
        <v/>
      </c>
      <c r="D245" s="64" t="str">
        <f>IF(入力シート!E246="","",IF(入力シート!E246="○",1,0))</f>
        <v/>
      </c>
      <c r="E245" s="64" t="str">
        <f>IF(入力シート!F246="","",入力シート!F246)</f>
        <v/>
      </c>
      <c r="F245" s="64" t="str">
        <f>IF(入力シート!G246="","",入力シート!G246)</f>
        <v/>
      </c>
      <c r="G245" s="68" t="str">
        <f>IF(入力シート!H246="","",入力シート!H246)</f>
        <v/>
      </c>
      <c r="H245" s="68" t="str">
        <f>IF(入力シート!I246="","",入力シート!I246)</f>
        <v/>
      </c>
      <c r="I245" s="64" t="str">
        <f>IF(入力シート!J246="","",入力シート!J246)</f>
        <v/>
      </c>
      <c r="J245" s="68" t="str">
        <f>IF(入力シート!K246="","",入力シート!K246)</f>
        <v/>
      </c>
      <c r="K245" s="64" t="str">
        <f>IF(入力シート!L246="","",IF(入力シート!L246="該当",1,0))</f>
        <v/>
      </c>
      <c r="L245" s="64" t="str">
        <f>IF(入力シート!M246="","",IF(入力シート!M246="被扶養者",1,0))</f>
        <v/>
      </c>
      <c r="M245" s="64" t="str">
        <f>IF(入力シート!N246="","",入力シート!N246)</f>
        <v/>
      </c>
      <c r="N245" s="71" t="str">
        <f>IF(入力シート!O246="","",入力シート!O246)</f>
        <v/>
      </c>
      <c r="O245" s="74" t="str">
        <f t="shared" si="33"/>
        <v/>
      </c>
      <c r="P245" s="78" t="str">
        <f t="shared" si="34"/>
        <v/>
      </c>
      <c r="Q245" s="78" t="str">
        <f t="shared" si="35"/>
        <v/>
      </c>
      <c r="R245" s="78" t="str">
        <f t="shared" si="36"/>
        <v/>
      </c>
      <c r="S245" s="78" t="str">
        <f t="shared" si="37"/>
        <v/>
      </c>
      <c r="T245" s="78" t="str">
        <f t="shared" si="38"/>
        <v/>
      </c>
      <c r="U245" s="78" t="str">
        <f t="shared" si="39"/>
        <v/>
      </c>
      <c r="V245" s="78" t="str">
        <f t="shared" si="40"/>
        <v/>
      </c>
      <c r="W245" s="78" t="str">
        <f t="shared" si="41"/>
        <v/>
      </c>
      <c r="X245" s="78" t="str">
        <f t="shared" si="42"/>
        <v/>
      </c>
      <c r="Y245" s="81" t="str">
        <f t="shared" si="43"/>
        <v/>
      </c>
    </row>
    <row r="246" spans="1:25">
      <c r="A246" s="53">
        <v>244</v>
      </c>
      <c r="B246" s="61" t="str">
        <f>IF(入力シート!C247="","",入力シート!C247)</f>
        <v/>
      </c>
      <c r="C246" s="64" t="str">
        <f>IF(入力シート!D247="","",入力シート!D247)</f>
        <v/>
      </c>
      <c r="D246" s="64" t="str">
        <f>IF(入力シート!E247="","",IF(入力シート!E247="○",1,0))</f>
        <v/>
      </c>
      <c r="E246" s="64" t="str">
        <f>IF(入力シート!F247="","",入力シート!F247)</f>
        <v/>
      </c>
      <c r="F246" s="64" t="str">
        <f>IF(入力シート!G247="","",入力シート!G247)</f>
        <v/>
      </c>
      <c r="G246" s="68" t="str">
        <f>IF(入力シート!H247="","",入力シート!H247)</f>
        <v/>
      </c>
      <c r="H246" s="68" t="str">
        <f>IF(入力シート!I247="","",入力シート!I247)</f>
        <v/>
      </c>
      <c r="I246" s="64" t="str">
        <f>IF(入力シート!J247="","",入力シート!J247)</f>
        <v/>
      </c>
      <c r="J246" s="68" t="str">
        <f>IF(入力シート!K247="","",入力シート!K247)</f>
        <v/>
      </c>
      <c r="K246" s="64" t="str">
        <f>IF(入力シート!L247="","",IF(入力シート!L247="該当",1,0))</f>
        <v/>
      </c>
      <c r="L246" s="64" t="str">
        <f>IF(入力シート!M247="","",IF(入力シート!M247="被扶養者",1,0))</f>
        <v/>
      </c>
      <c r="M246" s="64" t="str">
        <f>IF(入力シート!N247="","",入力シート!N247)</f>
        <v/>
      </c>
      <c r="N246" s="71" t="str">
        <f>IF(入力シート!O247="","",入力シート!O247)</f>
        <v/>
      </c>
      <c r="O246" s="74" t="str">
        <f t="shared" si="33"/>
        <v/>
      </c>
      <c r="P246" s="78" t="str">
        <f t="shared" si="34"/>
        <v/>
      </c>
      <c r="Q246" s="78" t="str">
        <f t="shared" si="35"/>
        <v/>
      </c>
      <c r="R246" s="78" t="str">
        <f t="shared" si="36"/>
        <v/>
      </c>
      <c r="S246" s="78" t="str">
        <f t="shared" si="37"/>
        <v/>
      </c>
      <c r="T246" s="78" t="str">
        <f t="shared" si="38"/>
        <v/>
      </c>
      <c r="U246" s="78" t="str">
        <f t="shared" si="39"/>
        <v/>
      </c>
      <c r="V246" s="78" t="str">
        <f t="shared" si="40"/>
        <v/>
      </c>
      <c r="W246" s="78" t="str">
        <f t="shared" si="41"/>
        <v/>
      </c>
      <c r="X246" s="78" t="str">
        <f t="shared" si="42"/>
        <v/>
      </c>
      <c r="Y246" s="81" t="str">
        <f t="shared" si="43"/>
        <v/>
      </c>
    </row>
    <row r="247" spans="1:25">
      <c r="A247" s="53">
        <v>245</v>
      </c>
      <c r="B247" s="61" t="str">
        <f>IF(入力シート!C248="","",入力シート!C248)</f>
        <v/>
      </c>
      <c r="C247" s="64" t="str">
        <f>IF(入力シート!D248="","",入力シート!D248)</f>
        <v/>
      </c>
      <c r="D247" s="64" t="str">
        <f>IF(入力シート!E248="","",IF(入力シート!E248="○",1,0))</f>
        <v/>
      </c>
      <c r="E247" s="64" t="str">
        <f>IF(入力シート!F248="","",入力シート!F248)</f>
        <v/>
      </c>
      <c r="F247" s="64" t="str">
        <f>IF(入力シート!G248="","",入力シート!G248)</f>
        <v/>
      </c>
      <c r="G247" s="68" t="str">
        <f>IF(入力シート!H248="","",入力シート!H248)</f>
        <v/>
      </c>
      <c r="H247" s="68" t="str">
        <f>IF(入力シート!I248="","",入力シート!I248)</f>
        <v/>
      </c>
      <c r="I247" s="64" t="str">
        <f>IF(入力シート!J248="","",入力シート!J248)</f>
        <v/>
      </c>
      <c r="J247" s="68" t="str">
        <f>IF(入力シート!K248="","",入力シート!K248)</f>
        <v/>
      </c>
      <c r="K247" s="64" t="str">
        <f>IF(入力シート!L248="","",IF(入力シート!L248="該当",1,0))</f>
        <v/>
      </c>
      <c r="L247" s="64" t="str">
        <f>IF(入力シート!M248="","",IF(入力シート!M248="被扶養者",1,0))</f>
        <v/>
      </c>
      <c r="M247" s="64" t="str">
        <f>IF(入力シート!N248="","",入力シート!N248)</f>
        <v/>
      </c>
      <c r="N247" s="71" t="str">
        <f>IF(入力シート!O248="","",入力シート!O248)</f>
        <v/>
      </c>
      <c r="O247" s="74" t="str">
        <f t="shared" si="33"/>
        <v/>
      </c>
      <c r="P247" s="78" t="str">
        <f t="shared" si="34"/>
        <v/>
      </c>
      <c r="Q247" s="78" t="str">
        <f t="shared" si="35"/>
        <v/>
      </c>
      <c r="R247" s="78" t="str">
        <f t="shared" si="36"/>
        <v/>
      </c>
      <c r="S247" s="78" t="str">
        <f t="shared" si="37"/>
        <v/>
      </c>
      <c r="T247" s="78" t="str">
        <f t="shared" si="38"/>
        <v/>
      </c>
      <c r="U247" s="78" t="str">
        <f t="shared" si="39"/>
        <v/>
      </c>
      <c r="V247" s="78" t="str">
        <f t="shared" si="40"/>
        <v/>
      </c>
      <c r="W247" s="78" t="str">
        <f t="shared" si="41"/>
        <v/>
      </c>
      <c r="X247" s="78" t="str">
        <f t="shared" si="42"/>
        <v/>
      </c>
      <c r="Y247" s="81" t="str">
        <f t="shared" si="43"/>
        <v/>
      </c>
    </row>
    <row r="248" spans="1:25">
      <c r="A248" s="53">
        <v>246</v>
      </c>
      <c r="B248" s="61" t="str">
        <f>IF(入力シート!C249="","",入力シート!C249)</f>
        <v/>
      </c>
      <c r="C248" s="64" t="str">
        <f>IF(入力シート!D249="","",入力シート!D249)</f>
        <v/>
      </c>
      <c r="D248" s="64" t="str">
        <f>IF(入力シート!E249="","",IF(入力シート!E249="○",1,0))</f>
        <v/>
      </c>
      <c r="E248" s="64" t="str">
        <f>IF(入力シート!F249="","",入力シート!F249)</f>
        <v/>
      </c>
      <c r="F248" s="64" t="str">
        <f>IF(入力シート!G249="","",入力シート!G249)</f>
        <v/>
      </c>
      <c r="G248" s="68" t="str">
        <f>IF(入力シート!H249="","",入力シート!H249)</f>
        <v/>
      </c>
      <c r="H248" s="68" t="str">
        <f>IF(入力シート!I249="","",入力シート!I249)</f>
        <v/>
      </c>
      <c r="I248" s="64" t="str">
        <f>IF(入力シート!J249="","",入力シート!J249)</f>
        <v/>
      </c>
      <c r="J248" s="68" t="str">
        <f>IF(入力シート!K249="","",入力シート!K249)</f>
        <v/>
      </c>
      <c r="K248" s="64" t="str">
        <f>IF(入力シート!L249="","",IF(入力シート!L249="該当",1,0))</f>
        <v/>
      </c>
      <c r="L248" s="64" t="str">
        <f>IF(入力シート!M249="","",IF(入力シート!M249="被扶養者",1,0))</f>
        <v/>
      </c>
      <c r="M248" s="64" t="str">
        <f>IF(入力シート!N249="","",入力シート!N249)</f>
        <v/>
      </c>
      <c r="N248" s="71" t="str">
        <f>IF(入力シート!O249="","",入力シート!O249)</f>
        <v/>
      </c>
      <c r="O248" s="74" t="str">
        <f t="shared" si="33"/>
        <v/>
      </c>
      <c r="P248" s="78" t="str">
        <f t="shared" si="34"/>
        <v/>
      </c>
      <c r="Q248" s="78" t="str">
        <f t="shared" si="35"/>
        <v/>
      </c>
      <c r="R248" s="78" t="str">
        <f t="shared" si="36"/>
        <v/>
      </c>
      <c r="S248" s="78" t="str">
        <f t="shared" si="37"/>
        <v/>
      </c>
      <c r="T248" s="78" t="str">
        <f t="shared" si="38"/>
        <v/>
      </c>
      <c r="U248" s="78" t="str">
        <f t="shared" si="39"/>
        <v/>
      </c>
      <c r="V248" s="78" t="str">
        <f t="shared" si="40"/>
        <v/>
      </c>
      <c r="W248" s="78" t="str">
        <f t="shared" si="41"/>
        <v/>
      </c>
      <c r="X248" s="78" t="str">
        <f t="shared" si="42"/>
        <v/>
      </c>
      <c r="Y248" s="81" t="str">
        <f t="shared" si="43"/>
        <v/>
      </c>
    </row>
    <row r="249" spans="1:25">
      <c r="A249" s="53">
        <v>247</v>
      </c>
      <c r="B249" s="61" t="str">
        <f>IF(入力シート!C250="","",入力シート!C250)</f>
        <v/>
      </c>
      <c r="C249" s="64" t="str">
        <f>IF(入力シート!D250="","",入力シート!D250)</f>
        <v/>
      </c>
      <c r="D249" s="64" t="str">
        <f>IF(入力シート!E250="","",IF(入力シート!E250="○",1,0))</f>
        <v/>
      </c>
      <c r="E249" s="64" t="str">
        <f>IF(入力シート!F250="","",入力シート!F250)</f>
        <v/>
      </c>
      <c r="F249" s="64" t="str">
        <f>IF(入力シート!G250="","",入力シート!G250)</f>
        <v/>
      </c>
      <c r="G249" s="68" t="str">
        <f>IF(入力シート!H250="","",入力シート!H250)</f>
        <v/>
      </c>
      <c r="H249" s="68" t="str">
        <f>IF(入力シート!I250="","",入力シート!I250)</f>
        <v/>
      </c>
      <c r="I249" s="64" t="str">
        <f>IF(入力シート!J250="","",入力シート!J250)</f>
        <v/>
      </c>
      <c r="J249" s="68" t="str">
        <f>IF(入力シート!K250="","",入力シート!K250)</f>
        <v/>
      </c>
      <c r="K249" s="64" t="str">
        <f>IF(入力シート!L250="","",IF(入力シート!L250="該当",1,0))</f>
        <v/>
      </c>
      <c r="L249" s="64" t="str">
        <f>IF(入力シート!M250="","",IF(入力シート!M250="被扶養者",1,0))</f>
        <v/>
      </c>
      <c r="M249" s="64" t="str">
        <f>IF(入力シート!N250="","",入力シート!N250)</f>
        <v/>
      </c>
      <c r="N249" s="71" t="str">
        <f>IF(入力シート!O250="","",入力シート!O250)</f>
        <v/>
      </c>
      <c r="O249" s="74" t="str">
        <f t="shared" si="33"/>
        <v/>
      </c>
      <c r="P249" s="78" t="str">
        <f t="shared" si="34"/>
        <v/>
      </c>
      <c r="Q249" s="78" t="str">
        <f t="shared" si="35"/>
        <v/>
      </c>
      <c r="R249" s="78" t="str">
        <f t="shared" si="36"/>
        <v/>
      </c>
      <c r="S249" s="78" t="str">
        <f t="shared" si="37"/>
        <v/>
      </c>
      <c r="T249" s="78" t="str">
        <f t="shared" si="38"/>
        <v/>
      </c>
      <c r="U249" s="78" t="str">
        <f t="shared" si="39"/>
        <v/>
      </c>
      <c r="V249" s="78" t="str">
        <f t="shared" si="40"/>
        <v/>
      </c>
      <c r="W249" s="78" t="str">
        <f t="shared" si="41"/>
        <v/>
      </c>
      <c r="X249" s="78" t="str">
        <f t="shared" si="42"/>
        <v/>
      </c>
      <c r="Y249" s="81" t="str">
        <f t="shared" si="43"/>
        <v/>
      </c>
    </row>
    <row r="250" spans="1:25">
      <c r="A250" s="53">
        <v>248</v>
      </c>
      <c r="B250" s="61" t="str">
        <f>IF(入力シート!C251="","",入力シート!C251)</f>
        <v/>
      </c>
      <c r="C250" s="64" t="str">
        <f>IF(入力シート!D251="","",入力シート!D251)</f>
        <v/>
      </c>
      <c r="D250" s="64" t="str">
        <f>IF(入力シート!E251="","",IF(入力シート!E251="○",1,0))</f>
        <v/>
      </c>
      <c r="E250" s="64" t="str">
        <f>IF(入力シート!F251="","",入力シート!F251)</f>
        <v/>
      </c>
      <c r="F250" s="64" t="str">
        <f>IF(入力シート!G251="","",入力シート!G251)</f>
        <v/>
      </c>
      <c r="G250" s="68" t="str">
        <f>IF(入力シート!H251="","",入力シート!H251)</f>
        <v/>
      </c>
      <c r="H250" s="68" t="str">
        <f>IF(入力シート!I251="","",入力シート!I251)</f>
        <v/>
      </c>
      <c r="I250" s="64" t="str">
        <f>IF(入力シート!J251="","",入力シート!J251)</f>
        <v/>
      </c>
      <c r="J250" s="68" t="str">
        <f>IF(入力シート!K251="","",入力シート!K251)</f>
        <v/>
      </c>
      <c r="K250" s="64" t="str">
        <f>IF(入力シート!L251="","",IF(入力シート!L251="該当",1,0))</f>
        <v/>
      </c>
      <c r="L250" s="64" t="str">
        <f>IF(入力シート!M251="","",IF(入力シート!M251="被扶養者",1,0))</f>
        <v/>
      </c>
      <c r="M250" s="64" t="str">
        <f>IF(入力シート!N251="","",入力シート!N251)</f>
        <v/>
      </c>
      <c r="N250" s="71" t="str">
        <f>IF(入力シート!O251="","",入力シート!O251)</f>
        <v/>
      </c>
      <c r="O250" s="74" t="str">
        <f t="shared" si="33"/>
        <v/>
      </c>
      <c r="P250" s="78" t="str">
        <f t="shared" si="34"/>
        <v/>
      </c>
      <c r="Q250" s="78" t="str">
        <f t="shared" si="35"/>
        <v/>
      </c>
      <c r="R250" s="78" t="str">
        <f t="shared" si="36"/>
        <v/>
      </c>
      <c r="S250" s="78" t="str">
        <f t="shared" si="37"/>
        <v/>
      </c>
      <c r="T250" s="78" t="str">
        <f t="shared" si="38"/>
        <v/>
      </c>
      <c r="U250" s="78" t="str">
        <f t="shared" si="39"/>
        <v/>
      </c>
      <c r="V250" s="78" t="str">
        <f t="shared" si="40"/>
        <v/>
      </c>
      <c r="W250" s="78" t="str">
        <f t="shared" si="41"/>
        <v/>
      </c>
      <c r="X250" s="78" t="str">
        <f t="shared" si="42"/>
        <v/>
      </c>
      <c r="Y250" s="81" t="str">
        <f t="shared" si="43"/>
        <v/>
      </c>
    </row>
    <row r="251" spans="1:25">
      <c r="A251" s="53">
        <v>249</v>
      </c>
      <c r="B251" s="61" t="str">
        <f>IF(入力シート!C252="","",入力シート!C252)</f>
        <v/>
      </c>
      <c r="C251" s="64" t="str">
        <f>IF(入力シート!D252="","",入力シート!D252)</f>
        <v/>
      </c>
      <c r="D251" s="64" t="str">
        <f>IF(入力シート!E252="","",IF(入力シート!E252="○",1,0))</f>
        <v/>
      </c>
      <c r="E251" s="64" t="str">
        <f>IF(入力シート!F252="","",入力シート!F252)</f>
        <v/>
      </c>
      <c r="F251" s="64" t="str">
        <f>IF(入力シート!G252="","",入力シート!G252)</f>
        <v/>
      </c>
      <c r="G251" s="68" t="str">
        <f>IF(入力シート!H252="","",入力シート!H252)</f>
        <v/>
      </c>
      <c r="H251" s="68" t="str">
        <f>IF(入力シート!I252="","",入力シート!I252)</f>
        <v/>
      </c>
      <c r="I251" s="64" t="str">
        <f>IF(入力シート!J252="","",入力シート!J252)</f>
        <v/>
      </c>
      <c r="J251" s="68" t="str">
        <f>IF(入力シート!K252="","",入力シート!K252)</f>
        <v/>
      </c>
      <c r="K251" s="64" t="str">
        <f>IF(入力シート!L252="","",IF(入力シート!L252="該当",1,0))</f>
        <v/>
      </c>
      <c r="L251" s="64" t="str">
        <f>IF(入力シート!M252="","",IF(入力シート!M252="被扶養者",1,0))</f>
        <v/>
      </c>
      <c r="M251" s="64" t="str">
        <f>IF(入力シート!N252="","",入力シート!N252)</f>
        <v/>
      </c>
      <c r="N251" s="71" t="str">
        <f>IF(入力シート!O252="","",入力シート!O252)</f>
        <v/>
      </c>
      <c r="O251" s="74" t="str">
        <f t="shared" si="33"/>
        <v/>
      </c>
      <c r="P251" s="78" t="str">
        <f t="shared" si="34"/>
        <v/>
      </c>
      <c r="Q251" s="78" t="str">
        <f t="shared" si="35"/>
        <v/>
      </c>
      <c r="R251" s="78" t="str">
        <f t="shared" si="36"/>
        <v/>
      </c>
      <c r="S251" s="78" t="str">
        <f t="shared" si="37"/>
        <v/>
      </c>
      <c r="T251" s="78" t="str">
        <f t="shared" si="38"/>
        <v/>
      </c>
      <c r="U251" s="78" t="str">
        <f t="shared" si="39"/>
        <v/>
      </c>
      <c r="V251" s="78" t="str">
        <f t="shared" si="40"/>
        <v/>
      </c>
      <c r="W251" s="78" t="str">
        <f t="shared" si="41"/>
        <v/>
      </c>
      <c r="X251" s="78" t="str">
        <f t="shared" si="42"/>
        <v/>
      </c>
      <c r="Y251" s="81" t="str">
        <f t="shared" si="43"/>
        <v/>
      </c>
    </row>
    <row r="252" spans="1:25">
      <c r="A252" s="53">
        <v>250</v>
      </c>
      <c r="B252" s="61" t="str">
        <f>IF(入力シート!C253="","",入力シート!C253)</f>
        <v/>
      </c>
      <c r="C252" s="64" t="str">
        <f>IF(入力シート!D253="","",入力シート!D253)</f>
        <v/>
      </c>
      <c r="D252" s="64" t="str">
        <f>IF(入力シート!E253="","",IF(入力シート!E253="○",1,0))</f>
        <v/>
      </c>
      <c r="E252" s="64" t="str">
        <f>IF(入力シート!F253="","",入力シート!F253)</f>
        <v/>
      </c>
      <c r="F252" s="64" t="str">
        <f>IF(入力シート!G253="","",入力シート!G253)</f>
        <v/>
      </c>
      <c r="G252" s="68" t="str">
        <f>IF(入力シート!H253="","",入力シート!H253)</f>
        <v/>
      </c>
      <c r="H252" s="68" t="str">
        <f>IF(入力シート!I253="","",入力シート!I253)</f>
        <v/>
      </c>
      <c r="I252" s="64" t="str">
        <f>IF(入力シート!J253="","",入力シート!J253)</f>
        <v/>
      </c>
      <c r="J252" s="68" t="str">
        <f>IF(入力シート!K253="","",入力シート!K253)</f>
        <v/>
      </c>
      <c r="K252" s="64" t="str">
        <f>IF(入力シート!L253="","",IF(入力シート!L253="該当",1,0))</f>
        <v/>
      </c>
      <c r="L252" s="64" t="str">
        <f>IF(入力シート!M253="","",IF(入力シート!M253="被扶養者",1,0))</f>
        <v/>
      </c>
      <c r="M252" s="64" t="str">
        <f>IF(入力シート!N253="","",入力シート!N253)</f>
        <v/>
      </c>
      <c r="N252" s="71" t="str">
        <f>IF(入力シート!O253="","",入力シート!O253)</f>
        <v/>
      </c>
      <c r="O252" s="74" t="str">
        <f t="shared" si="33"/>
        <v/>
      </c>
      <c r="P252" s="78" t="str">
        <f t="shared" si="34"/>
        <v/>
      </c>
      <c r="Q252" s="78" t="str">
        <f t="shared" si="35"/>
        <v/>
      </c>
      <c r="R252" s="78" t="str">
        <f t="shared" si="36"/>
        <v/>
      </c>
      <c r="S252" s="78" t="str">
        <f t="shared" si="37"/>
        <v/>
      </c>
      <c r="T252" s="78" t="str">
        <f t="shared" si="38"/>
        <v/>
      </c>
      <c r="U252" s="78" t="str">
        <f t="shared" si="39"/>
        <v/>
      </c>
      <c r="V252" s="78" t="str">
        <f t="shared" si="40"/>
        <v/>
      </c>
      <c r="W252" s="78" t="str">
        <f t="shared" si="41"/>
        <v/>
      </c>
      <c r="X252" s="78" t="str">
        <f t="shared" si="42"/>
        <v/>
      </c>
      <c r="Y252" s="81" t="str">
        <f t="shared" si="43"/>
        <v/>
      </c>
    </row>
    <row r="253" spans="1:25">
      <c r="A253" s="53">
        <v>251</v>
      </c>
      <c r="B253" s="61" t="str">
        <f>IF(入力シート!C254="","",入力シート!C254)</f>
        <v/>
      </c>
      <c r="C253" s="64" t="str">
        <f>IF(入力シート!D254="","",入力シート!D254)</f>
        <v/>
      </c>
      <c r="D253" s="64" t="str">
        <f>IF(入力シート!E254="","",IF(入力シート!E254="○",1,0))</f>
        <v/>
      </c>
      <c r="E253" s="64" t="str">
        <f>IF(入力シート!F254="","",入力シート!F254)</f>
        <v/>
      </c>
      <c r="F253" s="64" t="str">
        <f>IF(入力シート!G254="","",入力シート!G254)</f>
        <v/>
      </c>
      <c r="G253" s="68" t="str">
        <f>IF(入力シート!H254="","",入力シート!H254)</f>
        <v/>
      </c>
      <c r="H253" s="68" t="str">
        <f>IF(入力シート!I254="","",入力シート!I254)</f>
        <v/>
      </c>
      <c r="I253" s="64" t="str">
        <f>IF(入力シート!J254="","",入力シート!J254)</f>
        <v/>
      </c>
      <c r="J253" s="68" t="str">
        <f>IF(入力シート!K254="","",入力シート!K254)</f>
        <v/>
      </c>
      <c r="K253" s="64" t="str">
        <f>IF(入力シート!L254="","",IF(入力シート!L254="該当",1,0))</f>
        <v/>
      </c>
      <c r="L253" s="64" t="str">
        <f>IF(入力シート!M254="","",IF(入力シート!M254="被扶養者",1,0))</f>
        <v/>
      </c>
      <c r="M253" s="64" t="str">
        <f>IF(入力シート!N254="","",入力シート!N254)</f>
        <v/>
      </c>
      <c r="N253" s="71" t="str">
        <f>IF(入力シート!O254="","",入力シート!O254)</f>
        <v/>
      </c>
      <c r="O253" s="74" t="str">
        <f t="shared" si="33"/>
        <v/>
      </c>
      <c r="P253" s="78" t="str">
        <f t="shared" si="34"/>
        <v/>
      </c>
      <c r="Q253" s="78" t="str">
        <f t="shared" si="35"/>
        <v/>
      </c>
      <c r="R253" s="78" t="str">
        <f t="shared" si="36"/>
        <v/>
      </c>
      <c r="S253" s="78" t="str">
        <f t="shared" si="37"/>
        <v/>
      </c>
      <c r="T253" s="78" t="str">
        <f t="shared" si="38"/>
        <v/>
      </c>
      <c r="U253" s="78" t="str">
        <f t="shared" si="39"/>
        <v/>
      </c>
      <c r="V253" s="78" t="str">
        <f t="shared" si="40"/>
        <v/>
      </c>
      <c r="W253" s="78" t="str">
        <f t="shared" si="41"/>
        <v/>
      </c>
      <c r="X253" s="78" t="str">
        <f t="shared" si="42"/>
        <v/>
      </c>
      <c r="Y253" s="81" t="str">
        <f t="shared" si="43"/>
        <v/>
      </c>
    </row>
    <row r="254" spans="1:25">
      <c r="A254" s="53">
        <v>252</v>
      </c>
      <c r="B254" s="61" t="str">
        <f>IF(入力シート!C255="","",入力シート!C255)</f>
        <v/>
      </c>
      <c r="C254" s="64" t="str">
        <f>IF(入力シート!D255="","",入力シート!D255)</f>
        <v/>
      </c>
      <c r="D254" s="64" t="str">
        <f>IF(入力シート!E255="","",IF(入力シート!E255="○",1,0))</f>
        <v/>
      </c>
      <c r="E254" s="64" t="str">
        <f>IF(入力シート!F255="","",入力シート!F255)</f>
        <v/>
      </c>
      <c r="F254" s="64" t="str">
        <f>IF(入力シート!G255="","",入力シート!G255)</f>
        <v/>
      </c>
      <c r="G254" s="68" t="str">
        <f>IF(入力シート!H255="","",入力シート!H255)</f>
        <v/>
      </c>
      <c r="H254" s="68" t="str">
        <f>IF(入力シート!I255="","",入力シート!I255)</f>
        <v/>
      </c>
      <c r="I254" s="64" t="str">
        <f>IF(入力シート!J255="","",入力シート!J255)</f>
        <v/>
      </c>
      <c r="J254" s="68" t="str">
        <f>IF(入力シート!K255="","",入力シート!K255)</f>
        <v/>
      </c>
      <c r="K254" s="64" t="str">
        <f>IF(入力シート!L255="","",IF(入力シート!L255="該当",1,0))</f>
        <v/>
      </c>
      <c r="L254" s="64" t="str">
        <f>IF(入力シート!M255="","",IF(入力シート!M255="被扶養者",1,0))</f>
        <v/>
      </c>
      <c r="M254" s="64" t="str">
        <f>IF(入力シート!N255="","",入力シート!N255)</f>
        <v/>
      </c>
      <c r="N254" s="71" t="str">
        <f>IF(入力シート!O255="","",入力シート!O255)</f>
        <v/>
      </c>
      <c r="O254" s="74" t="str">
        <f t="shared" si="33"/>
        <v/>
      </c>
      <c r="P254" s="78" t="str">
        <f t="shared" si="34"/>
        <v/>
      </c>
      <c r="Q254" s="78" t="str">
        <f t="shared" si="35"/>
        <v/>
      </c>
      <c r="R254" s="78" t="str">
        <f t="shared" si="36"/>
        <v/>
      </c>
      <c r="S254" s="78" t="str">
        <f t="shared" si="37"/>
        <v/>
      </c>
      <c r="T254" s="78" t="str">
        <f t="shared" si="38"/>
        <v/>
      </c>
      <c r="U254" s="78" t="str">
        <f t="shared" si="39"/>
        <v/>
      </c>
      <c r="V254" s="78" t="str">
        <f t="shared" si="40"/>
        <v/>
      </c>
      <c r="W254" s="78" t="str">
        <f t="shared" si="41"/>
        <v/>
      </c>
      <c r="X254" s="78" t="str">
        <f t="shared" si="42"/>
        <v/>
      </c>
      <c r="Y254" s="81" t="str">
        <f t="shared" si="43"/>
        <v/>
      </c>
    </row>
    <row r="255" spans="1:25">
      <c r="A255" s="53">
        <v>253</v>
      </c>
      <c r="B255" s="61" t="str">
        <f>IF(入力シート!C256="","",入力シート!C256)</f>
        <v/>
      </c>
      <c r="C255" s="64" t="str">
        <f>IF(入力シート!D256="","",入力シート!D256)</f>
        <v/>
      </c>
      <c r="D255" s="64" t="str">
        <f>IF(入力シート!E256="","",IF(入力シート!E256="○",1,0))</f>
        <v/>
      </c>
      <c r="E255" s="64" t="str">
        <f>IF(入力シート!F256="","",入力シート!F256)</f>
        <v/>
      </c>
      <c r="F255" s="64" t="str">
        <f>IF(入力シート!G256="","",入力シート!G256)</f>
        <v/>
      </c>
      <c r="G255" s="68" t="str">
        <f>IF(入力シート!H256="","",入力シート!H256)</f>
        <v/>
      </c>
      <c r="H255" s="68" t="str">
        <f>IF(入力シート!I256="","",入力シート!I256)</f>
        <v/>
      </c>
      <c r="I255" s="64" t="str">
        <f>IF(入力シート!J256="","",入力シート!J256)</f>
        <v/>
      </c>
      <c r="J255" s="68" t="str">
        <f>IF(入力シート!K256="","",入力シート!K256)</f>
        <v/>
      </c>
      <c r="K255" s="64" t="str">
        <f>IF(入力シート!L256="","",IF(入力シート!L256="該当",1,0))</f>
        <v/>
      </c>
      <c r="L255" s="64" t="str">
        <f>IF(入力シート!M256="","",IF(入力シート!M256="被扶養者",1,0))</f>
        <v/>
      </c>
      <c r="M255" s="64" t="str">
        <f>IF(入力シート!N256="","",入力シート!N256)</f>
        <v/>
      </c>
      <c r="N255" s="71" t="str">
        <f>IF(入力シート!O256="","",入力シート!O256)</f>
        <v/>
      </c>
      <c r="O255" s="74" t="str">
        <f t="shared" si="33"/>
        <v/>
      </c>
      <c r="P255" s="78" t="str">
        <f t="shared" si="34"/>
        <v/>
      </c>
      <c r="Q255" s="78" t="str">
        <f t="shared" si="35"/>
        <v/>
      </c>
      <c r="R255" s="78" t="str">
        <f t="shared" si="36"/>
        <v/>
      </c>
      <c r="S255" s="78" t="str">
        <f t="shared" si="37"/>
        <v/>
      </c>
      <c r="T255" s="78" t="str">
        <f t="shared" si="38"/>
        <v/>
      </c>
      <c r="U255" s="78" t="str">
        <f t="shared" si="39"/>
        <v/>
      </c>
      <c r="V255" s="78" t="str">
        <f t="shared" si="40"/>
        <v/>
      </c>
      <c r="W255" s="78" t="str">
        <f t="shared" si="41"/>
        <v/>
      </c>
      <c r="X255" s="78" t="str">
        <f t="shared" si="42"/>
        <v/>
      </c>
      <c r="Y255" s="81" t="str">
        <f t="shared" si="43"/>
        <v/>
      </c>
    </row>
    <row r="256" spans="1:25">
      <c r="A256" s="53">
        <v>254</v>
      </c>
      <c r="B256" s="61" t="str">
        <f>IF(入力シート!C257="","",入力シート!C257)</f>
        <v/>
      </c>
      <c r="C256" s="64" t="str">
        <f>IF(入力シート!D257="","",入力シート!D257)</f>
        <v/>
      </c>
      <c r="D256" s="64" t="str">
        <f>IF(入力シート!E257="","",IF(入力シート!E257="○",1,0))</f>
        <v/>
      </c>
      <c r="E256" s="64" t="str">
        <f>IF(入力シート!F257="","",入力シート!F257)</f>
        <v/>
      </c>
      <c r="F256" s="64" t="str">
        <f>IF(入力シート!G257="","",入力シート!G257)</f>
        <v/>
      </c>
      <c r="G256" s="68" t="str">
        <f>IF(入力シート!H257="","",入力シート!H257)</f>
        <v/>
      </c>
      <c r="H256" s="68" t="str">
        <f>IF(入力シート!I257="","",入力シート!I257)</f>
        <v/>
      </c>
      <c r="I256" s="64" t="str">
        <f>IF(入力シート!J257="","",入力シート!J257)</f>
        <v/>
      </c>
      <c r="J256" s="68" t="str">
        <f>IF(入力シート!K257="","",入力シート!K257)</f>
        <v/>
      </c>
      <c r="K256" s="64" t="str">
        <f>IF(入力シート!L257="","",IF(入力シート!L257="該当",1,0))</f>
        <v/>
      </c>
      <c r="L256" s="64" t="str">
        <f>IF(入力シート!M257="","",IF(入力シート!M257="被扶養者",1,0))</f>
        <v/>
      </c>
      <c r="M256" s="64" t="str">
        <f>IF(入力シート!N257="","",入力シート!N257)</f>
        <v/>
      </c>
      <c r="N256" s="71" t="str">
        <f>IF(入力シート!O257="","",入力シート!O257)</f>
        <v/>
      </c>
      <c r="O256" s="74" t="str">
        <f t="shared" si="33"/>
        <v/>
      </c>
      <c r="P256" s="78" t="str">
        <f t="shared" si="34"/>
        <v/>
      </c>
      <c r="Q256" s="78" t="str">
        <f t="shared" si="35"/>
        <v/>
      </c>
      <c r="R256" s="78" t="str">
        <f t="shared" si="36"/>
        <v/>
      </c>
      <c r="S256" s="78" t="str">
        <f t="shared" si="37"/>
        <v/>
      </c>
      <c r="T256" s="78" t="str">
        <f t="shared" si="38"/>
        <v/>
      </c>
      <c r="U256" s="78" t="str">
        <f t="shared" si="39"/>
        <v/>
      </c>
      <c r="V256" s="78" t="str">
        <f t="shared" si="40"/>
        <v/>
      </c>
      <c r="W256" s="78" t="str">
        <f t="shared" si="41"/>
        <v/>
      </c>
      <c r="X256" s="78" t="str">
        <f t="shared" si="42"/>
        <v/>
      </c>
      <c r="Y256" s="81" t="str">
        <f t="shared" si="43"/>
        <v/>
      </c>
    </row>
    <row r="257" spans="1:25">
      <c r="A257" s="53">
        <v>255</v>
      </c>
      <c r="B257" s="61" t="str">
        <f>IF(入力シート!C258="","",入力シート!C258)</f>
        <v/>
      </c>
      <c r="C257" s="64" t="str">
        <f>IF(入力シート!D258="","",入力シート!D258)</f>
        <v/>
      </c>
      <c r="D257" s="64" t="str">
        <f>IF(入力シート!E258="","",IF(入力シート!E258="○",1,0))</f>
        <v/>
      </c>
      <c r="E257" s="64" t="str">
        <f>IF(入力シート!F258="","",入力シート!F258)</f>
        <v/>
      </c>
      <c r="F257" s="64" t="str">
        <f>IF(入力シート!G258="","",入力シート!G258)</f>
        <v/>
      </c>
      <c r="G257" s="68" t="str">
        <f>IF(入力シート!H258="","",入力シート!H258)</f>
        <v/>
      </c>
      <c r="H257" s="68" t="str">
        <f>IF(入力シート!I258="","",入力シート!I258)</f>
        <v/>
      </c>
      <c r="I257" s="64" t="str">
        <f>IF(入力シート!J258="","",入力シート!J258)</f>
        <v/>
      </c>
      <c r="J257" s="68" t="str">
        <f>IF(入力シート!K258="","",入力シート!K258)</f>
        <v/>
      </c>
      <c r="K257" s="64" t="str">
        <f>IF(入力シート!L258="","",IF(入力シート!L258="該当",1,0))</f>
        <v/>
      </c>
      <c r="L257" s="64" t="str">
        <f>IF(入力シート!M258="","",IF(入力シート!M258="被扶養者",1,0))</f>
        <v/>
      </c>
      <c r="M257" s="64" t="str">
        <f>IF(入力シート!N258="","",入力シート!N258)</f>
        <v/>
      </c>
      <c r="N257" s="71" t="str">
        <f>IF(入力シート!O258="","",入力シート!O258)</f>
        <v/>
      </c>
      <c r="O257" s="74" t="str">
        <f t="shared" si="33"/>
        <v/>
      </c>
      <c r="P257" s="78" t="str">
        <f t="shared" si="34"/>
        <v/>
      </c>
      <c r="Q257" s="78" t="str">
        <f t="shared" si="35"/>
        <v/>
      </c>
      <c r="R257" s="78" t="str">
        <f t="shared" si="36"/>
        <v/>
      </c>
      <c r="S257" s="78" t="str">
        <f t="shared" si="37"/>
        <v/>
      </c>
      <c r="T257" s="78" t="str">
        <f t="shared" si="38"/>
        <v/>
      </c>
      <c r="U257" s="78" t="str">
        <f t="shared" si="39"/>
        <v/>
      </c>
      <c r="V257" s="78" t="str">
        <f t="shared" si="40"/>
        <v/>
      </c>
      <c r="W257" s="78" t="str">
        <f t="shared" si="41"/>
        <v/>
      </c>
      <c r="X257" s="78" t="str">
        <f t="shared" si="42"/>
        <v/>
      </c>
      <c r="Y257" s="81" t="str">
        <f t="shared" si="43"/>
        <v/>
      </c>
    </row>
    <row r="258" spans="1:25">
      <c r="A258" s="53">
        <v>256</v>
      </c>
      <c r="B258" s="61" t="str">
        <f>IF(入力シート!C259="","",入力シート!C259)</f>
        <v/>
      </c>
      <c r="C258" s="64" t="str">
        <f>IF(入力シート!D259="","",入力シート!D259)</f>
        <v/>
      </c>
      <c r="D258" s="64" t="str">
        <f>IF(入力シート!E259="","",IF(入力シート!E259="○",1,0))</f>
        <v/>
      </c>
      <c r="E258" s="64" t="str">
        <f>IF(入力シート!F259="","",入力シート!F259)</f>
        <v/>
      </c>
      <c r="F258" s="64" t="str">
        <f>IF(入力シート!G259="","",入力シート!G259)</f>
        <v/>
      </c>
      <c r="G258" s="68" t="str">
        <f>IF(入力シート!H259="","",入力シート!H259)</f>
        <v/>
      </c>
      <c r="H258" s="68" t="str">
        <f>IF(入力シート!I259="","",入力シート!I259)</f>
        <v/>
      </c>
      <c r="I258" s="64" t="str">
        <f>IF(入力シート!J259="","",入力シート!J259)</f>
        <v/>
      </c>
      <c r="J258" s="68" t="str">
        <f>IF(入力シート!K259="","",入力シート!K259)</f>
        <v/>
      </c>
      <c r="K258" s="64" t="str">
        <f>IF(入力シート!L259="","",IF(入力シート!L259="該当",1,0))</f>
        <v/>
      </c>
      <c r="L258" s="64" t="str">
        <f>IF(入力シート!M259="","",IF(入力シート!M259="被扶養者",1,0))</f>
        <v/>
      </c>
      <c r="M258" s="64" t="str">
        <f>IF(入力シート!N259="","",入力シート!N259)</f>
        <v/>
      </c>
      <c r="N258" s="71" t="str">
        <f>IF(入力シート!O259="","",入力シート!O259)</f>
        <v/>
      </c>
      <c r="O258" s="74" t="str">
        <f t="shared" si="33"/>
        <v/>
      </c>
      <c r="P258" s="78" t="str">
        <f t="shared" si="34"/>
        <v/>
      </c>
      <c r="Q258" s="78" t="str">
        <f t="shared" si="35"/>
        <v/>
      </c>
      <c r="R258" s="78" t="str">
        <f t="shared" si="36"/>
        <v/>
      </c>
      <c r="S258" s="78" t="str">
        <f t="shared" si="37"/>
        <v/>
      </c>
      <c r="T258" s="78" t="str">
        <f t="shared" si="38"/>
        <v/>
      </c>
      <c r="U258" s="78" t="str">
        <f t="shared" si="39"/>
        <v/>
      </c>
      <c r="V258" s="78" t="str">
        <f t="shared" si="40"/>
        <v/>
      </c>
      <c r="W258" s="78" t="str">
        <f t="shared" si="41"/>
        <v/>
      </c>
      <c r="X258" s="78" t="str">
        <f t="shared" si="42"/>
        <v/>
      </c>
      <c r="Y258" s="81" t="str">
        <f t="shared" si="43"/>
        <v/>
      </c>
    </row>
    <row r="259" spans="1:25">
      <c r="A259" s="53">
        <v>257</v>
      </c>
      <c r="B259" s="61" t="str">
        <f>IF(入力シート!C260="","",入力シート!C260)</f>
        <v/>
      </c>
      <c r="C259" s="64" t="str">
        <f>IF(入力シート!D260="","",入力シート!D260)</f>
        <v/>
      </c>
      <c r="D259" s="64" t="str">
        <f>IF(入力シート!E260="","",IF(入力シート!E260="○",1,0))</f>
        <v/>
      </c>
      <c r="E259" s="64" t="str">
        <f>IF(入力シート!F260="","",入力シート!F260)</f>
        <v/>
      </c>
      <c r="F259" s="64" t="str">
        <f>IF(入力シート!G260="","",入力シート!G260)</f>
        <v/>
      </c>
      <c r="G259" s="68" t="str">
        <f>IF(入力シート!H260="","",入力シート!H260)</f>
        <v/>
      </c>
      <c r="H259" s="68" t="str">
        <f>IF(入力シート!I260="","",入力シート!I260)</f>
        <v/>
      </c>
      <c r="I259" s="64" t="str">
        <f>IF(入力シート!J260="","",入力シート!J260)</f>
        <v/>
      </c>
      <c r="J259" s="68" t="str">
        <f>IF(入力シート!K260="","",入力シート!K260)</f>
        <v/>
      </c>
      <c r="K259" s="64" t="str">
        <f>IF(入力シート!L260="","",IF(入力シート!L260="該当",1,0))</f>
        <v/>
      </c>
      <c r="L259" s="64" t="str">
        <f>IF(入力シート!M260="","",IF(入力シート!M260="被扶養者",1,0))</f>
        <v/>
      </c>
      <c r="M259" s="64" t="str">
        <f>IF(入力シート!N260="","",入力シート!N260)</f>
        <v/>
      </c>
      <c r="N259" s="71" t="str">
        <f>IF(入力シート!O260="","",入力シート!O260)</f>
        <v/>
      </c>
      <c r="O259" s="74" t="str">
        <f t="shared" ref="O259:O302" si="44">IF(D259=0,"再照会","")</f>
        <v/>
      </c>
      <c r="P259" s="78" t="str">
        <f t="shared" ref="P259:P302" si="45">IF(I259="","",0)</f>
        <v/>
      </c>
      <c r="Q259" s="78" t="str">
        <f t="shared" ref="Q259:Q302" si="46">IF(I259="","",I259-1)</f>
        <v/>
      </c>
      <c r="R259" s="78" t="str">
        <f t="shared" ref="R259:R302" si="47">IF(I259="","",0)</f>
        <v/>
      </c>
      <c r="S259" s="78" t="str">
        <f t="shared" ref="S259:S302" si="48">IF(I259="","",0)</f>
        <v/>
      </c>
      <c r="T259" s="78" t="str">
        <f t="shared" ref="T259:T302" si="49">IF(H259="","",ROUNDDOWN(H259*0.6,0))</f>
        <v/>
      </c>
      <c r="U259" s="78" t="str">
        <f t="shared" ref="U259:U302" si="50">IF(H259="","",H259-T259)</f>
        <v/>
      </c>
      <c r="V259" s="78" t="str">
        <f t="shared" ref="V259:V302" si="51">IF(I259="","",0)</f>
        <v/>
      </c>
      <c r="W259" s="78" t="str">
        <f t="shared" ref="W259:W302" si="52">IF(I259="","",0)</f>
        <v/>
      </c>
      <c r="X259" s="78" t="str">
        <f t="shared" ref="X259:X302" si="53">IF(J259="","",J259)</f>
        <v/>
      </c>
      <c r="Y259" s="81" t="str">
        <f t="shared" ref="Y259:Y302" si="54">IF(G259="","",G259)</f>
        <v/>
      </c>
    </row>
    <row r="260" spans="1:25">
      <c r="A260" s="53">
        <v>258</v>
      </c>
      <c r="B260" s="61" t="str">
        <f>IF(入力シート!C261="","",入力シート!C261)</f>
        <v/>
      </c>
      <c r="C260" s="64" t="str">
        <f>IF(入力シート!D261="","",入力シート!D261)</f>
        <v/>
      </c>
      <c r="D260" s="64" t="str">
        <f>IF(入力シート!E261="","",IF(入力シート!E261="○",1,0))</f>
        <v/>
      </c>
      <c r="E260" s="64" t="str">
        <f>IF(入力シート!F261="","",入力シート!F261)</f>
        <v/>
      </c>
      <c r="F260" s="64" t="str">
        <f>IF(入力シート!G261="","",入力シート!G261)</f>
        <v/>
      </c>
      <c r="G260" s="68" t="str">
        <f>IF(入力シート!H261="","",入力シート!H261)</f>
        <v/>
      </c>
      <c r="H260" s="68" t="str">
        <f>IF(入力シート!I261="","",入力シート!I261)</f>
        <v/>
      </c>
      <c r="I260" s="64" t="str">
        <f>IF(入力シート!J261="","",入力シート!J261)</f>
        <v/>
      </c>
      <c r="J260" s="68" t="str">
        <f>IF(入力シート!K261="","",入力シート!K261)</f>
        <v/>
      </c>
      <c r="K260" s="64" t="str">
        <f>IF(入力シート!L261="","",IF(入力シート!L261="該当",1,0))</f>
        <v/>
      </c>
      <c r="L260" s="64" t="str">
        <f>IF(入力シート!M261="","",IF(入力シート!M261="被扶養者",1,0))</f>
        <v/>
      </c>
      <c r="M260" s="64" t="str">
        <f>IF(入力シート!N261="","",入力シート!N261)</f>
        <v/>
      </c>
      <c r="N260" s="71" t="str">
        <f>IF(入力シート!O261="","",入力シート!O261)</f>
        <v/>
      </c>
      <c r="O260" s="74" t="str">
        <f t="shared" si="44"/>
        <v/>
      </c>
      <c r="P260" s="78" t="str">
        <f t="shared" si="45"/>
        <v/>
      </c>
      <c r="Q260" s="78" t="str">
        <f t="shared" si="46"/>
        <v/>
      </c>
      <c r="R260" s="78" t="str">
        <f t="shared" si="47"/>
        <v/>
      </c>
      <c r="S260" s="78" t="str">
        <f t="shared" si="48"/>
        <v/>
      </c>
      <c r="T260" s="78" t="str">
        <f t="shared" si="49"/>
        <v/>
      </c>
      <c r="U260" s="78" t="str">
        <f t="shared" si="50"/>
        <v/>
      </c>
      <c r="V260" s="78" t="str">
        <f t="shared" si="51"/>
        <v/>
      </c>
      <c r="W260" s="78" t="str">
        <f t="shared" si="52"/>
        <v/>
      </c>
      <c r="X260" s="78" t="str">
        <f t="shared" si="53"/>
        <v/>
      </c>
      <c r="Y260" s="81" t="str">
        <f t="shared" si="54"/>
        <v/>
      </c>
    </row>
    <row r="261" spans="1:25">
      <c r="A261" s="53">
        <v>259</v>
      </c>
      <c r="B261" s="61" t="str">
        <f>IF(入力シート!C262="","",入力シート!C262)</f>
        <v/>
      </c>
      <c r="C261" s="64" t="str">
        <f>IF(入力シート!D262="","",入力シート!D262)</f>
        <v/>
      </c>
      <c r="D261" s="64" t="str">
        <f>IF(入力シート!E262="","",IF(入力シート!E262="○",1,0))</f>
        <v/>
      </c>
      <c r="E261" s="64" t="str">
        <f>IF(入力シート!F262="","",入力シート!F262)</f>
        <v/>
      </c>
      <c r="F261" s="64" t="str">
        <f>IF(入力シート!G262="","",入力シート!G262)</f>
        <v/>
      </c>
      <c r="G261" s="68" t="str">
        <f>IF(入力シート!H262="","",入力シート!H262)</f>
        <v/>
      </c>
      <c r="H261" s="68" t="str">
        <f>IF(入力シート!I262="","",入力シート!I262)</f>
        <v/>
      </c>
      <c r="I261" s="64" t="str">
        <f>IF(入力シート!J262="","",入力シート!J262)</f>
        <v/>
      </c>
      <c r="J261" s="68" t="str">
        <f>IF(入力シート!K262="","",入力シート!K262)</f>
        <v/>
      </c>
      <c r="K261" s="64" t="str">
        <f>IF(入力シート!L262="","",IF(入力シート!L262="該当",1,0))</f>
        <v/>
      </c>
      <c r="L261" s="64" t="str">
        <f>IF(入力シート!M262="","",IF(入力シート!M262="被扶養者",1,0))</f>
        <v/>
      </c>
      <c r="M261" s="64" t="str">
        <f>IF(入力シート!N262="","",入力シート!N262)</f>
        <v/>
      </c>
      <c r="N261" s="71" t="str">
        <f>IF(入力シート!O262="","",入力シート!O262)</f>
        <v/>
      </c>
      <c r="O261" s="74" t="str">
        <f t="shared" si="44"/>
        <v/>
      </c>
      <c r="P261" s="78" t="str">
        <f t="shared" si="45"/>
        <v/>
      </c>
      <c r="Q261" s="78" t="str">
        <f t="shared" si="46"/>
        <v/>
      </c>
      <c r="R261" s="78" t="str">
        <f t="shared" si="47"/>
        <v/>
      </c>
      <c r="S261" s="78" t="str">
        <f t="shared" si="48"/>
        <v/>
      </c>
      <c r="T261" s="78" t="str">
        <f t="shared" si="49"/>
        <v/>
      </c>
      <c r="U261" s="78" t="str">
        <f t="shared" si="50"/>
        <v/>
      </c>
      <c r="V261" s="78" t="str">
        <f t="shared" si="51"/>
        <v/>
      </c>
      <c r="W261" s="78" t="str">
        <f t="shared" si="52"/>
        <v/>
      </c>
      <c r="X261" s="78" t="str">
        <f t="shared" si="53"/>
        <v/>
      </c>
      <c r="Y261" s="81" t="str">
        <f t="shared" si="54"/>
        <v/>
      </c>
    </row>
    <row r="262" spans="1:25">
      <c r="A262" s="53">
        <v>260</v>
      </c>
      <c r="B262" s="61" t="str">
        <f>IF(入力シート!C263="","",入力シート!C263)</f>
        <v/>
      </c>
      <c r="C262" s="64" t="str">
        <f>IF(入力シート!D263="","",入力シート!D263)</f>
        <v/>
      </c>
      <c r="D262" s="64" t="str">
        <f>IF(入力シート!E263="","",IF(入力シート!E263="○",1,0))</f>
        <v/>
      </c>
      <c r="E262" s="64" t="str">
        <f>IF(入力シート!F263="","",入力シート!F263)</f>
        <v/>
      </c>
      <c r="F262" s="64" t="str">
        <f>IF(入力シート!G263="","",入力シート!G263)</f>
        <v/>
      </c>
      <c r="G262" s="68" t="str">
        <f>IF(入力シート!H263="","",入力シート!H263)</f>
        <v/>
      </c>
      <c r="H262" s="68" t="str">
        <f>IF(入力シート!I263="","",入力シート!I263)</f>
        <v/>
      </c>
      <c r="I262" s="64" t="str">
        <f>IF(入力シート!J263="","",入力シート!J263)</f>
        <v/>
      </c>
      <c r="J262" s="68" t="str">
        <f>IF(入力シート!K263="","",入力シート!K263)</f>
        <v/>
      </c>
      <c r="K262" s="64" t="str">
        <f>IF(入力シート!L263="","",IF(入力シート!L263="該当",1,0))</f>
        <v/>
      </c>
      <c r="L262" s="64" t="str">
        <f>IF(入力シート!M263="","",IF(入力シート!M263="被扶養者",1,0))</f>
        <v/>
      </c>
      <c r="M262" s="64" t="str">
        <f>IF(入力シート!N263="","",入力シート!N263)</f>
        <v/>
      </c>
      <c r="N262" s="71" t="str">
        <f>IF(入力シート!O263="","",入力シート!O263)</f>
        <v/>
      </c>
      <c r="O262" s="74" t="str">
        <f t="shared" si="44"/>
        <v/>
      </c>
      <c r="P262" s="78" t="str">
        <f t="shared" si="45"/>
        <v/>
      </c>
      <c r="Q262" s="78" t="str">
        <f t="shared" si="46"/>
        <v/>
      </c>
      <c r="R262" s="78" t="str">
        <f t="shared" si="47"/>
        <v/>
      </c>
      <c r="S262" s="78" t="str">
        <f t="shared" si="48"/>
        <v/>
      </c>
      <c r="T262" s="78" t="str">
        <f t="shared" si="49"/>
        <v/>
      </c>
      <c r="U262" s="78" t="str">
        <f t="shared" si="50"/>
        <v/>
      </c>
      <c r="V262" s="78" t="str">
        <f t="shared" si="51"/>
        <v/>
      </c>
      <c r="W262" s="78" t="str">
        <f t="shared" si="52"/>
        <v/>
      </c>
      <c r="X262" s="78" t="str">
        <f t="shared" si="53"/>
        <v/>
      </c>
      <c r="Y262" s="81" t="str">
        <f t="shared" si="54"/>
        <v/>
      </c>
    </row>
    <row r="263" spans="1:25">
      <c r="A263" s="53">
        <v>261</v>
      </c>
      <c r="B263" s="61" t="str">
        <f>IF(入力シート!C264="","",入力シート!C264)</f>
        <v/>
      </c>
      <c r="C263" s="64" t="str">
        <f>IF(入力シート!D264="","",入力シート!D264)</f>
        <v/>
      </c>
      <c r="D263" s="64" t="str">
        <f>IF(入力シート!E264="","",IF(入力シート!E264="○",1,0))</f>
        <v/>
      </c>
      <c r="E263" s="64" t="str">
        <f>IF(入力シート!F264="","",入力シート!F264)</f>
        <v/>
      </c>
      <c r="F263" s="64" t="str">
        <f>IF(入力シート!G264="","",入力シート!G264)</f>
        <v/>
      </c>
      <c r="G263" s="68" t="str">
        <f>IF(入力シート!H264="","",入力シート!H264)</f>
        <v/>
      </c>
      <c r="H263" s="68" t="str">
        <f>IF(入力シート!I264="","",入力シート!I264)</f>
        <v/>
      </c>
      <c r="I263" s="64" t="str">
        <f>IF(入力シート!J264="","",入力シート!J264)</f>
        <v/>
      </c>
      <c r="J263" s="68" t="str">
        <f>IF(入力シート!K264="","",入力シート!K264)</f>
        <v/>
      </c>
      <c r="K263" s="64" t="str">
        <f>IF(入力シート!L264="","",IF(入力シート!L264="該当",1,0))</f>
        <v/>
      </c>
      <c r="L263" s="64" t="str">
        <f>IF(入力シート!M264="","",IF(入力シート!M264="被扶養者",1,0))</f>
        <v/>
      </c>
      <c r="M263" s="64" t="str">
        <f>IF(入力シート!N264="","",入力シート!N264)</f>
        <v/>
      </c>
      <c r="N263" s="71" t="str">
        <f>IF(入力シート!O264="","",入力シート!O264)</f>
        <v/>
      </c>
      <c r="O263" s="74" t="str">
        <f t="shared" si="44"/>
        <v/>
      </c>
      <c r="P263" s="78" t="str">
        <f t="shared" si="45"/>
        <v/>
      </c>
      <c r="Q263" s="78" t="str">
        <f t="shared" si="46"/>
        <v/>
      </c>
      <c r="R263" s="78" t="str">
        <f t="shared" si="47"/>
        <v/>
      </c>
      <c r="S263" s="78" t="str">
        <f t="shared" si="48"/>
        <v/>
      </c>
      <c r="T263" s="78" t="str">
        <f t="shared" si="49"/>
        <v/>
      </c>
      <c r="U263" s="78" t="str">
        <f t="shared" si="50"/>
        <v/>
      </c>
      <c r="V263" s="78" t="str">
        <f t="shared" si="51"/>
        <v/>
      </c>
      <c r="W263" s="78" t="str">
        <f t="shared" si="52"/>
        <v/>
      </c>
      <c r="X263" s="78" t="str">
        <f t="shared" si="53"/>
        <v/>
      </c>
      <c r="Y263" s="81" t="str">
        <f t="shared" si="54"/>
        <v/>
      </c>
    </row>
    <row r="264" spans="1:25">
      <c r="A264" s="53">
        <v>262</v>
      </c>
      <c r="B264" s="61" t="str">
        <f>IF(入力シート!C265="","",入力シート!C265)</f>
        <v/>
      </c>
      <c r="C264" s="64" t="str">
        <f>IF(入力シート!D265="","",入力シート!D265)</f>
        <v/>
      </c>
      <c r="D264" s="64" t="str">
        <f>IF(入力シート!E265="","",IF(入力シート!E265="○",1,0))</f>
        <v/>
      </c>
      <c r="E264" s="64" t="str">
        <f>IF(入力シート!F265="","",入力シート!F265)</f>
        <v/>
      </c>
      <c r="F264" s="64" t="str">
        <f>IF(入力シート!G265="","",入力シート!G265)</f>
        <v/>
      </c>
      <c r="G264" s="68" t="str">
        <f>IF(入力シート!H265="","",入力シート!H265)</f>
        <v/>
      </c>
      <c r="H264" s="68" t="str">
        <f>IF(入力シート!I265="","",入力シート!I265)</f>
        <v/>
      </c>
      <c r="I264" s="64" t="str">
        <f>IF(入力シート!J265="","",入力シート!J265)</f>
        <v/>
      </c>
      <c r="J264" s="68" t="str">
        <f>IF(入力シート!K265="","",入力シート!K265)</f>
        <v/>
      </c>
      <c r="K264" s="64" t="str">
        <f>IF(入力シート!L265="","",IF(入力シート!L265="該当",1,0))</f>
        <v/>
      </c>
      <c r="L264" s="64" t="str">
        <f>IF(入力シート!M265="","",IF(入力シート!M265="被扶養者",1,0))</f>
        <v/>
      </c>
      <c r="M264" s="64" t="str">
        <f>IF(入力シート!N265="","",入力シート!N265)</f>
        <v/>
      </c>
      <c r="N264" s="71" t="str">
        <f>IF(入力シート!O265="","",入力シート!O265)</f>
        <v/>
      </c>
      <c r="O264" s="74" t="str">
        <f t="shared" si="44"/>
        <v/>
      </c>
      <c r="P264" s="78" t="str">
        <f t="shared" si="45"/>
        <v/>
      </c>
      <c r="Q264" s="78" t="str">
        <f t="shared" si="46"/>
        <v/>
      </c>
      <c r="R264" s="78" t="str">
        <f t="shared" si="47"/>
        <v/>
      </c>
      <c r="S264" s="78" t="str">
        <f t="shared" si="48"/>
        <v/>
      </c>
      <c r="T264" s="78" t="str">
        <f t="shared" si="49"/>
        <v/>
      </c>
      <c r="U264" s="78" t="str">
        <f t="shared" si="50"/>
        <v/>
      </c>
      <c r="V264" s="78" t="str">
        <f t="shared" si="51"/>
        <v/>
      </c>
      <c r="W264" s="78" t="str">
        <f t="shared" si="52"/>
        <v/>
      </c>
      <c r="X264" s="78" t="str">
        <f t="shared" si="53"/>
        <v/>
      </c>
      <c r="Y264" s="81" t="str">
        <f t="shared" si="54"/>
        <v/>
      </c>
    </row>
    <row r="265" spans="1:25">
      <c r="A265" s="53">
        <v>263</v>
      </c>
      <c r="B265" s="61" t="str">
        <f>IF(入力シート!C266="","",入力シート!C266)</f>
        <v/>
      </c>
      <c r="C265" s="64" t="str">
        <f>IF(入力シート!D266="","",入力シート!D266)</f>
        <v/>
      </c>
      <c r="D265" s="64" t="str">
        <f>IF(入力シート!E266="","",IF(入力シート!E266="○",1,0))</f>
        <v/>
      </c>
      <c r="E265" s="64" t="str">
        <f>IF(入力シート!F266="","",入力シート!F266)</f>
        <v/>
      </c>
      <c r="F265" s="64" t="str">
        <f>IF(入力シート!G266="","",入力シート!G266)</f>
        <v/>
      </c>
      <c r="G265" s="68" t="str">
        <f>IF(入力シート!H266="","",入力シート!H266)</f>
        <v/>
      </c>
      <c r="H265" s="68" t="str">
        <f>IF(入力シート!I266="","",入力シート!I266)</f>
        <v/>
      </c>
      <c r="I265" s="64" t="str">
        <f>IF(入力シート!J266="","",入力シート!J266)</f>
        <v/>
      </c>
      <c r="J265" s="68" t="str">
        <f>IF(入力シート!K266="","",入力シート!K266)</f>
        <v/>
      </c>
      <c r="K265" s="64" t="str">
        <f>IF(入力シート!L266="","",IF(入力シート!L266="該当",1,0))</f>
        <v/>
      </c>
      <c r="L265" s="64" t="str">
        <f>IF(入力シート!M266="","",IF(入力シート!M266="被扶養者",1,0))</f>
        <v/>
      </c>
      <c r="M265" s="64" t="str">
        <f>IF(入力シート!N266="","",入力シート!N266)</f>
        <v/>
      </c>
      <c r="N265" s="71" t="str">
        <f>IF(入力シート!O266="","",入力シート!O266)</f>
        <v/>
      </c>
      <c r="O265" s="74" t="str">
        <f t="shared" si="44"/>
        <v/>
      </c>
      <c r="P265" s="78" t="str">
        <f t="shared" si="45"/>
        <v/>
      </c>
      <c r="Q265" s="78" t="str">
        <f t="shared" si="46"/>
        <v/>
      </c>
      <c r="R265" s="78" t="str">
        <f t="shared" si="47"/>
        <v/>
      </c>
      <c r="S265" s="78" t="str">
        <f t="shared" si="48"/>
        <v/>
      </c>
      <c r="T265" s="78" t="str">
        <f t="shared" si="49"/>
        <v/>
      </c>
      <c r="U265" s="78" t="str">
        <f t="shared" si="50"/>
        <v/>
      </c>
      <c r="V265" s="78" t="str">
        <f t="shared" si="51"/>
        <v/>
      </c>
      <c r="W265" s="78" t="str">
        <f t="shared" si="52"/>
        <v/>
      </c>
      <c r="X265" s="78" t="str">
        <f t="shared" si="53"/>
        <v/>
      </c>
      <c r="Y265" s="81" t="str">
        <f t="shared" si="54"/>
        <v/>
      </c>
    </row>
    <row r="266" spans="1:25">
      <c r="A266" s="53">
        <v>264</v>
      </c>
      <c r="B266" s="61" t="str">
        <f>IF(入力シート!C267="","",入力シート!C267)</f>
        <v/>
      </c>
      <c r="C266" s="64" t="str">
        <f>IF(入力シート!D267="","",入力シート!D267)</f>
        <v/>
      </c>
      <c r="D266" s="64" t="str">
        <f>IF(入力シート!E267="","",IF(入力シート!E267="○",1,0))</f>
        <v/>
      </c>
      <c r="E266" s="64" t="str">
        <f>IF(入力シート!F267="","",入力シート!F267)</f>
        <v/>
      </c>
      <c r="F266" s="64" t="str">
        <f>IF(入力シート!G267="","",入力シート!G267)</f>
        <v/>
      </c>
      <c r="G266" s="68" t="str">
        <f>IF(入力シート!H267="","",入力シート!H267)</f>
        <v/>
      </c>
      <c r="H266" s="68" t="str">
        <f>IF(入力シート!I267="","",入力シート!I267)</f>
        <v/>
      </c>
      <c r="I266" s="64" t="str">
        <f>IF(入力シート!J267="","",入力シート!J267)</f>
        <v/>
      </c>
      <c r="J266" s="68" t="str">
        <f>IF(入力シート!K267="","",入力シート!K267)</f>
        <v/>
      </c>
      <c r="K266" s="64" t="str">
        <f>IF(入力シート!L267="","",IF(入力シート!L267="該当",1,0))</f>
        <v/>
      </c>
      <c r="L266" s="64" t="str">
        <f>IF(入力シート!M267="","",IF(入力シート!M267="被扶養者",1,0))</f>
        <v/>
      </c>
      <c r="M266" s="64" t="str">
        <f>IF(入力シート!N267="","",入力シート!N267)</f>
        <v/>
      </c>
      <c r="N266" s="71" t="str">
        <f>IF(入力シート!O267="","",入力シート!O267)</f>
        <v/>
      </c>
      <c r="O266" s="74" t="str">
        <f t="shared" si="44"/>
        <v/>
      </c>
      <c r="P266" s="78" t="str">
        <f t="shared" si="45"/>
        <v/>
      </c>
      <c r="Q266" s="78" t="str">
        <f t="shared" si="46"/>
        <v/>
      </c>
      <c r="R266" s="78" t="str">
        <f t="shared" si="47"/>
        <v/>
      </c>
      <c r="S266" s="78" t="str">
        <f t="shared" si="48"/>
        <v/>
      </c>
      <c r="T266" s="78" t="str">
        <f t="shared" si="49"/>
        <v/>
      </c>
      <c r="U266" s="78" t="str">
        <f t="shared" si="50"/>
        <v/>
      </c>
      <c r="V266" s="78" t="str">
        <f t="shared" si="51"/>
        <v/>
      </c>
      <c r="W266" s="78" t="str">
        <f t="shared" si="52"/>
        <v/>
      </c>
      <c r="X266" s="78" t="str">
        <f t="shared" si="53"/>
        <v/>
      </c>
      <c r="Y266" s="81" t="str">
        <f t="shared" si="54"/>
        <v/>
      </c>
    </row>
    <row r="267" spans="1:25">
      <c r="A267" s="53">
        <v>265</v>
      </c>
      <c r="B267" s="61" t="str">
        <f>IF(入力シート!C268="","",入力シート!C268)</f>
        <v/>
      </c>
      <c r="C267" s="64" t="str">
        <f>IF(入力シート!D268="","",入力シート!D268)</f>
        <v/>
      </c>
      <c r="D267" s="64" t="str">
        <f>IF(入力シート!E268="","",IF(入力シート!E268="○",1,0))</f>
        <v/>
      </c>
      <c r="E267" s="64" t="str">
        <f>IF(入力シート!F268="","",入力シート!F268)</f>
        <v/>
      </c>
      <c r="F267" s="64" t="str">
        <f>IF(入力シート!G268="","",入力シート!G268)</f>
        <v/>
      </c>
      <c r="G267" s="68" t="str">
        <f>IF(入力シート!H268="","",入力シート!H268)</f>
        <v/>
      </c>
      <c r="H267" s="68" t="str">
        <f>IF(入力シート!I268="","",入力シート!I268)</f>
        <v/>
      </c>
      <c r="I267" s="64" t="str">
        <f>IF(入力シート!J268="","",入力シート!J268)</f>
        <v/>
      </c>
      <c r="J267" s="68" t="str">
        <f>IF(入力シート!K268="","",入力シート!K268)</f>
        <v/>
      </c>
      <c r="K267" s="64" t="str">
        <f>IF(入力シート!L268="","",IF(入力シート!L268="該当",1,0))</f>
        <v/>
      </c>
      <c r="L267" s="64" t="str">
        <f>IF(入力シート!M268="","",IF(入力シート!M268="被扶養者",1,0))</f>
        <v/>
      </c>
      <c r="M267" s="64" t="str">
        <f>IF(入力シート!N268="","",入力シート!N268)</f>
        <v/>
      </c>
      <c r="N267" s="71" t="str">
        <f>IF(入力シート!O268="","",入力シート!O268)</f>
        <v/>
      </c>
      <c r="O267" s="74" t="str">
        <f t="shared" si="44"/>
        <v/>
      </c>
      <c r="P267" s="78" t="str">
        <f t="shared" si="45"/>
        <v/>
      </c>
      <c r="Q267" s="78" t="str">
        <f t="shared" si="46"/>
        <v/>
      </c>
      <c r="R267" s="78" t="str">
        <f t="shared" si="47"/>
        <v/>
      </c>
      <c r="S267" s="78" t="str">
        <f t="shared" si="48"/>
        <v/>
      </c>
      <c r="T267" s="78" t="str">
        <f t="shared" si="49"/>
        <v/>
      </c>
      <c r="U267" s="78" t="str">
        <f t="shared" si="50"/>
        <v/>
      </c>
      <c r="V267" s="78" t="str">
        <f t="shared" si="51"/>
        <v/>
      </c>
      <c r="W267" s="78" t="str">
        <f t="shared" si="52"/>
        <v/>
      </c>
      <c r="X267" s="78" t="str">
        <f t="shared" si="53"/>
        <v/>
      </c>
      <c r="Y267" s="81" t="str">
        <f t="shared" si="54"/>
        <v/>
      </c>
    </row>
    <row r="268" spans="1:25">
      <c r="A268" s="53">
        <v>266</v>
      </c>
      <c r="B268" s="61" t="str">
        <f>IF(入力シート!C269="","",入力シート!C269)</f>
        <v/>
      </c>
      <c r="C268" s="64" t="str">
        <f>IF(入力シート!D269="","",入力シート!D269)</f>
        <v/>
      </c>
      <c r="D268" s="64" t="str">
        <f>IF(入力シート!E269="","",IF(入力シート!E269="○",1,0))</f>
        <v/>
      </c>
      <c r="E268" s="64" t="str">
        <f>IF(入力シート!F269="","",入力シート!F269)</f>
        <v/>
      </c>
      <c r="F268" s="64" t="str">
        <f>IF(入力シート!G269="","",入力シート!G269)</f>
        <v/>
      </c>
      <c r="G268" s="68" t="str">
        <f>IF(入力シート!H269="","",入力シート!H269)</f>
        <v/>
      </c>
      <c r="H268" s="68" t="str">
        <f>IF(入力シート!I269="","",入力シート!I269)</f>
        <v/>
      </c>
      <c r="I268" s="64" t="str">
        <f>IF(入力シート!J269="","",入力シート!J269)</f>
        <v/>
      </c>
      <c r="J268" s="68" t="str">
        <f>IF(入力シート!K269="","",入力シート!K269)</f>
        <v/>
      </c>
      <c r="K268" s="64" t="str">
        <f>IF(入力シート!L269="","",IF(入力シート!L269="該当",1,0))</f>
        <v/>
      </c>
      <c r="L268" s="64" t="str">
        <f>IF(入力シート!M269="","",IF(入力シート!M269="被扶養者",1,0))</f>
        <v/>
      </c>
      <c r="M268" s="64" t="str">
        <f>IF(入力シート!N269="","",入力シート!N269)</f>
        <v/>
      </c>
      <c r="N268" s="71" t="str">
        <f>IF(入力シート!O269="","",入力シート!O269)</f>
        <v/>
      </c>
      <c r="O268" s="74" t="str">
        <f t="shared" si="44"/>
        <v/>
      </c>
      <c r="P268" s="78" t="str">
        <f t="shared" si="45"/>
        <v/>
      </c>
      <c r="Q268" s="78" t="str">
        <f t="shared" si="46"/>
        <v/>
      </c>
      <c r="R268" s="78" t="str">
        <f t="shared" si="47"/>
        <v/>
      </c>
      <c r="S268" s="78" t="str">
        <f t="shared" si="48"/>
        <v/>
      </c>
      <c r="T268" s="78" t="str">
        <f t="shared" si="49"/>
        <v/>
      </c>
      <c r="U268" s="78" t="str">
        <f t="shared" si="50"/>
        <v/>
      </c>
      <c r="V268" s="78" t="str">
        <f t="shared" si="51"/>
        <v/>
      </c>
      <c r="W268" s="78" t="str">
        <f t="shared" si="52"/>
        <v/>
      </c>
      <c r="X268" s="78" t="str">
        <f t="shared" si="53"/>
        <v/>
      </c>
      <c r="Y268" s="81" t="str">
        <f t="shared" si="54"/>
        <v/>
      </c>
    </row>
    <row r="269" spans="1:25">
      <c r="A269" s="53">
        <v>267</v>
      </c>
      <c r="B269" s="61" t="str">
        <f>IF(入力シート!C270="","",入力シート!C270)</f>
        <v/>
      </c>
      <c r="C269" s="64" t="str">
        <f>IF(入力シート!D270="","",入力シート!D270)</f>
        <v/>
      </c>
      <c r="D269" s="64" t="str">
        <f>IF(入力シート!E270="","",IF(入力シート!E270="○",1,0))</f>
        <v/>
      </c>
      <c r="E269" s="64" t="str">
        <f>IF(入力シート!F270="","",入力シート!F270)</f>
        <v/>
      </c>
      <c r="F269" s="64" t="str">
        <f>IF(入力シート!G270="","",入力シート!G270)</f>
        <v/>
      </c>
      <c r="G269" s="68" t="str">
        <f>IF(入力シート!H270="","",入力シート!H270)</f>
        <v/>
      </c>
      <c r="H269" s="68" t="str">
        <f>IF(入力シート!I270="","",入力シート!I270)</f>
        <v/>
      </c>
      <c r="I269" s="64" t="str">
        <f>IF(入力シート!J270="","",入力シート!J270)</f>
        <v/>
      </c>
      <c r="J269" s="68" t="str">
        <f>IF(入力シート!K270="","",入力シート!K270)</f>
        <v/>
      </c>
      <c r="K269" s="64" t="str">
        <f>IF(入力シート!L270="","",IF(入力シート!L270="該当",1,0))</f>
        <v/>
      </c>
      <c r="L269" s="64" t="str">
        <f>IF(入力シート!M270="","",IF(入力シート!M270="被扶養者",1,0))</f>
        <v/>
      </c>
      <c r="M269" s="64" t="str">
        <f>IF(入力シート!N270="","",入力シート!N270)</f>
        <v/>
      </c>
      <c r="N269" s="71" t="str">
        <f>IF(入力シート!O270="","",入力シート!O270)</f>
        <v/>
      </c>
      <c r="O269" s="74" t="str">
        <f t="shared" si="44"/>
        <v/>
      </c>
      <c r="P269" s="78" t="str">
        <f t="shared" si="45"/>
        <v/>
      </c>
      <c r="Q269" s="78" t="str">
        <f t="shared" si="46"/>
        <v/>
      </c>
      <c r="R269" s="78" t="str">
        <f t="shared" si="47"/>
        <v/>
      </c>
      <c r="S269" s="78" t="str">
        <f t="shared" si="48"/>
        <v/>
      </c>
      <c r="T269" s="78" t="str">
        <f t="shared" si="49"/>
        <v/>
      </c>
      <c r="U269" s="78" t="str">
        <f t="shared" si="50"/>
        <v/>
      </c>
      <c r="V269" s="78" t="str">
        <f t="shared" si="51"/>
        <v/>
      </c>
      <c r="W269" s="78" t="str">
        <f t="shared" si="52"/>
        <v/>
      </c>
      <c r="X269" s="78" t="str">
        <f t="shared" si="53"/>
        <v/>
      </c>
      <c r="Y269" s="81" t="str">
        <f t="shared" si="54"/>
        <v/>
      </c>
    </row>
    <row r="270" spans="1:25">
      <c r="A270" s="53">
        <v>268</v>
      </c>
      <c r="B270" s="61" t="str">
        <f>IF(入力シート!C271="","",入力シート!C271)</f>
        <v/>
      </c>
      <c r="C270" s="64" t="str">
        <f>IF(入力シート!D271="","",入力シート!D271)</f>
        <v/>
      </c>
      <c r="D270" s="64" t="str">
        <f>IF(入力シート!E271="","",IF(入力シート!E271="○",1,0))</f>
        <v/>
      </c>
      <c r="E270" s="64" t="str">
        <f>IF(入力シート!F271="","",入力シート!F271)</f>
        <v/>
      </c>
      <c r="F270" s="64" t="str">
        <f>IF(入力シート!G271="","",入力シート!G271)</f>
        <v/>
      </c>
      <c r="G270" s="68" t="str">
        <f>IF(入力シート!H271="","",入力シート!H271)</f>
        <v/>
      </c>
      <c r="H270" s="68" t="str">
        <f>IF(入力シート!I271="","",入力シート!I271)</f>
        <v/>
      </c>
      <c r="I270" s="64" t="str">
        <f>IF(入力シート!J271="","",入力シート!J271)</f>
        <v/>
      </c>
      <c r="J270" s="68" t="str">
        <f>IF(入力シート!K271="","",入力シート!K271)</f>
        <v/>
      </c>
      <c r="K270" s="64" t="str">
        <f>IF(入力シート!L271="","",IF(入力シート!L271="該当",1,0))</f>
        <v/>
      </c>
      <c r="L270" s="64" t="str">
        <f>IF(入力シート!M271="","",IF(入力シート!M271="被扶養者",1,0))</f>
        <v/>
      </c>
      <c r="M270" s="64" t="str">
        <f>IF(入力シート!N271="","",入力シート!N271)</f>
        <v/>
      </c>
      <c r="N270" s="71" t="str">
        <f>IF(入力シート!O271="","",入力シート!O271)</f>
        <v/>
      </c>
      <c r="O270" s="74" t="str">
        <f t="shared" si="44"/>
        <v/>
      </c>
      <c r="P270" s="78" t="str">
        <f t="shared" si="45"/>
        <v/>
      </c>
      <c r="Q270" s="78" t="str">
        <f t="shared" si="46"/>
        <v/>
      </c>
      <c r="R270" s="78" t="str">
        <f t="shared" si="47"/>
        <v/>
      </c>
      <c r="S270" s="78" t="str">
        <f t="shared" si="48"/>
        <v/>
      </c>
      <c r="T270" s="78" t="str">
        <f t="shared" si="49"/>
        <v/>
      </c>
      <c r="U270" s="78" t="str">
        <f t="shared" si="50"/>
        <v/>
      </c>
      <c r="V270" s="78" t="str">
        <f t="shared" si="51"/>
        <v/>
      </c>
      <c r="W270" s="78" t="str">
        <f t="shared" si="52"/>
        <v/>
      </c>
      <c r="X270" s="78" t="str">
        <f t="shared" si="53"/>
        <v/>
      </c>
      <c r="Y270" s="81" t="str">
        <f t="shared" si="54"/>
        <v/>
      </c>
    </row>
    <row r="271" spans="1:25">
      <c r="A271" s="53">
        <v>269</v>
      </c>
      <c r="B271" s="61" t="str">
        <f>IF(入力シート!C272="","",入力シート!C272)</f>
        <v/>
      </c>
      <c r="C271" s="64" t="str">
        <f>IF(入力シート!D272="","",入力シート!D272)</f>
        <v/>
      </c>
      <c r="D271" s="64" t="str">
        <f>IF(入力シート!E272="","",IF(入力シート!E272="○",1,0))</f>
        <v/>
      </c>
      <c r="E271" s="64" t="str">
        <f>IF(入力シート!F272="","",入力シート!F272)</f>
        <v/>
      </c>
      <c r="F271" s="64" t="str">
        <f>IF(入力シート!G272="","",入力シート!G272)</f>
        <v/>
      </c>
      <c r="G271" s="68" t="str">
        <f>IF(入力シート!H272="","",入力シート!H272)</f>
        <v/>
      </c>
      <c r="H271" s="68" t="str">
        <f>IF(入力シート!I272="","",入力シート!I272)</f>
        <v/>
      </c>
      <c r="I271" s="64" t="str">
        <f>IF(入力シート!J272="","",入力シート!J272)</f>
        <v/>
      </c>
      <c r="J271" s="68" t="str">
        <f>IF(入力シート!K272="","",入力シート!K272)</f>
        <v/>
      </c>
      <c r="K271" s="64" t="str">
        <f>IF(入力シート!L272="","",IF(入力シート!L272="該当",1,0))</f>
        <v/>
      </c>
      <c r="L271" s="64" t="str">
        <f>IF(入力シート!M272="","",IF(入力シート!M272="被扶養者",1,0))</f>
        <v/>
      </c>
      <c r="M271" s="64" t="str">
        <f>IF(入力シート!N272="","",入力シート!N272)</f>
        <v/>
      </c>
      <c r="N271" s="71" t="str">
        <f>IF(入力シート!O272="","",入力シート!O272)</f>
        <v/>
      </c>
      <c r="O271" s="74" t="str">
        <f t="shared" si="44"/>
        <v/>
      </c>
      <c r="P271" s="78" t="str">
        <f t="shared" si="45"/>
        <v/>
      </c>
      <c r="Q271" s="78" t="str">
        <f t="shared" si="46"/>
        <v/>
      </c>
      <c r="R271" s="78" t="str">
        <f t="shared" si="47"/>
        <v/>
      </c>
      <c r="S271" s="78" t="str">
        <f t="shared" si="48"/>
        <v/>
      </c>
      <c r="T271" s="78" t="str">
        <f t="shared" si="49"/>
        <v/>
      </c>
      <c r="U271" s="78" t="str">
        <f t="shared" si="50"/>
        <v/>
      </c>
      <c r="V271" s="78" t="str">
        <f t="shared" si="51"/>
        <v/>
      </c>
      <c r="W271" s="78" t="str">
        <f t="shared" si="52"/>
        <v/>
      </c>
      <c r="X271" s="78" t="str">
        <f t="shared" si="53"/>
        <v/>
      </c>
      <c r="Y271" s="81" t="str">
        <f t="shared" si="54"/>
        <v/>
      </c>
    </row>
    <row r="272" spans="1:25">
      <c r="A272" s="53">
        <v>270</v>
      </c>
      <c r="B272" s="61" t="str">
        <f>IF(入力シート!C273="","",入力シート!C273)</f>
        <v/>
      </c>
      <c r="C272" s="64" t="str">
        <f>IF(入力シート!D273="","",入力シート!D273)</f>
        <v/>
      </c>
      <c r="D272" s="64" t="str">
        <f>IF(入力シート!E273="","",IF(入力シート!E273="○",1,0))</f>
        <v/>
      </c>
      <c r="E272" s="64" t="str">
        <f>IF(入力シート!F273="","",入力シート!F273)</f>
        <v/>
      </c>
      <c r="F272" s="64" t="str">
        <f>IF(入力シート!G273="","",入力シート!G273)</f>
        <v/>
      </c>
      <c r="G272" s="68" t="str">
        <f>IF(入力シート!H273="","",入力シート!H273)</f>
        <v/>
      </c>
      <c r="H272" s="68" t="str">
        <f>IF(入力シート!I273="","",入力シート!I273)</f>
        <v/>
      </c>
      <c r="I272" s="64" t="str">
        <f>IF(入力シート!J273="","",入力シート!J273)</f>
        <v/>
      </c>
      <c r="J272" s="68" t="str">
        <f>IF(入力シート!K273="","",入力シート!K273)</f>
        <v/>
      </c>
      <c r="K272" s="64" t="str">
        <f>IF(入力シート!L273="","",IF(入力シート!L273="該当",1,0))</f>
        <v/>
      </c>
      <c r="L272" s="64" t="str">
        <f>IF(入力シート!M273="","",IF(入力シート!M273="被扶養者",1,0))</f>
        <v/>
      </c>
      <c r="M272" s="64" t="str">
        <f>IF(入力シート!N273="","",入力シート!N273)</f>
        <v/>
      </c>
      <c r="N272" s="71" t="str">
        <f>IF(入力シート!O273="","",入力シート!O273)</f>
        <v/>
      </c>
      <c r="O272" s="74" t="str">
        <f t="shared" si="44"/>
        <v/>
      </c>
      <c r="P272" s="78" t="str">
        <f t="shared" si="45"/>
        <v/>
      </c>
      <c r="Q272" s="78" t="str">
        <f t="shared" si="46"/>
        <v/>
      </c>
      <c r="R272" s="78" t="str">
        <f t="shared" si="47"/>
        <v/>
      </c>
      <c r="S272" s="78" t="str">
        <f t="shared" si="48"/>
        <v/>
      </c>
      <c r="T272" s="78" t="str">
        <f t="shared" si="49"/>
        <v/>
      </c>
      <c r="U272" s="78" t="str">
        <f t="shared" si="50"/>
        <v/>
      </c>
      <c r="V272" s="78" t="str">
        <f t="shared" si="51"/>
        <v/>
      </c>
      <c r="W272" s="78" t="str">
        <f t="shared" si="52"/>
        <v/>
      </c>
      <c r="X272" s="78" t="str">
        <f t="shared" si="53"/>
        <v/>
      </c>
      <c r="Y272" s="81" t="str">
        <f t="shared" si="54"/>
        <v/>
      </c>
    </row>
    <row r="273" spans="1:25">
      <c r="A273" s="53">
        <v>271</v>
      </c>
      <c r="B273" s="61" t="str">
        <f>IF(入力シート!C274="","",入力シート!C274)</f>
        <v/>
      </c>
      <c r="C273" s="64" t="str">
        <f>IF(入力シート!D274="","",入力シート!D274)</f>
        <v/>
      </c>
      <c r="D273" s="64" t="str">
        <f>IF(入力シート!E274="","",IF(入力シート!E274="○",1,0))</f>
        <v/>
      </c>
      <c r="E273" s="64" t="str">
        <f>IF(入力シート!F274="","",入力シート!F274)</f>
        <v/>
      </c>
      <c r="F273" s="64" t="str">
        <f>IF(入力シート!G274="","",入力シート!G274)</f>
        <v/>
      </c>
      <c r="G273" s="68" t="str">
        <f>IF(入力シート!H274="","",入力シート!H274)</f>
        <v/>
      </c>
      <c r="H273" s="68" t="str">
        <f>IF(入力シート!I274="","",入力シート!I274)</f>
        <v/>
      </c>
      <c r="I273" s="64" t="str">
        <f>IF(入力シート!J274="","",入力シート!J274)</f>
        <v/>
      </c>
      <c r="J273" s="68" t="str">
        <f>IF(入力シート!K274="","",入力シート!K274)</f>
        <v/>
      </c>
      <c r="K273" s="64" t="str">
        <f>IF(入力シート!L274="","",IF(入力シート!L274="該当",1,0))</f>
        <v/>
      </c>
      <c r="L273" s="64" t="str">
        <f>IF(入力シート!M274="","",IF(入力シート!M274="被扶養者",1,0))</f>
        <v/>
      </c>
      <c r="M273" s="64" t="str">
        <f>IF(入力シート!N274="","",入力シート!N274)</f>
        <v/>
      </c>
      <c r="N273" s="71" t="str">
        <f>IF(入力シート!O274="","",入力シート!O274)</f>
        <v/>
      </c>
      <c r="O273" s="74" t="str">
        <f t="shared" si="44"/>
        <v/>
      </c>
      <c r="P273" s="78" t="str">
        <f t="shared" si="45"/>
        <v/>
      </c>
      <c r="Q273" s="78" t="str">
        <f t="shared" si="46"/>
        <v/>
      </c>
      <c r="R273" s="78" t="str">
        <f t="shared" si="47"/>
        <v/>
      </c>
      <c r="S273" s="78" t="str">
        <f t="shared" si="48"/>
        <v/>
      </c>
      <c r="T273" s="78" t="str">
        <f t="shared" si="49"/>
        <v/>
      </c>
      <c r="U273" s="78" t="str">
        <f t="shared" si="50"/>
        <v/>
      </c>
      <c r="V273" s="78" t="str">
        <f t="shared" si="51"/>
        <v/>
      </c>
      <c r="W273" s="78" t="str">
        <f t="shared" si="52"/>
        <v/>
      </c>
      <c r="X273" s="78" t="str">
        <f t="shared" si="53"/>
        <v/>
      </c>
      <c r="Y273" s="81" t="str">
        <f t="shared" si="54"/>
        <v/>
      </c>
    </row>
    <row r="274" spans="1:25">
      <c r="A274" s="53">
        <v>272</v>
      </c>
      <c r="B274" s="61" t="str">
        <f>IF(入力シート!C275="","",入力シート!C275)</f>
        <v/>
      </c>
      <c r="C274" s="64" t="str">
        <f>IF(入力シート!D275="","",入力シート!D275)</f>
        <v/>
      </c>
      <c r="D274" s="64" t="str">
        <f>IF(入力シート!E275="","",IF(入力シート!E275="○",1,0))</f>
        <v/>
      </c>
      <c r="E274" s="64" t="str">
        <f>IF(入力シート!F275="","",入力シート!F275)</f>
        <v/>
      </c>
      <c r="F274" s="64" t="str">
        <f>IF(入力シート!G275="","",入力シート!G275)</f>
        <v/>
      </c>
      <c r="G274" s="68" t="str">
        <f>IF(入力シート!H275="","",入力シート!H275)</f>
        <v/>
      </c>
      <c r="H274" s="68" t="str">
        <f>IF(入力シート!I275="","",入力シート!I275)</f>
        <v/>
      </c>
      <c r="I274" s="64" t="str">
        <f>IF(入力シート!J275="","",入力シート!J275)</f>
        <v/>
      </c>
      <c r="J274" s="68" t="str">
        <f>IF(入力シート!K275="","",入力シート!K275)</f>
        <v/>
      </c>
      <c r="K274" s="64" t="str">
        <f>IF(入力シート!L275="","",IF(入力シート!L275="該当",1,0))</f>
        <v/>
      </c>
      <c r="L274" s="64" t="str">
        <f>IF(入力シート!M275="","",IF(入力シート!M275="被扶養者",1,0))</f>
        <v/>
      </c>
      <c r="M274" s="64" t="str">
        <f>IF(入力シート!N275="","",入力シート!N275)</f>
        <v/>
      </c>
      <c r="N274" s="71" t="str">
        <f>IF(入力シート!O275="","",入力シート!O275)</f>
        <v/>
      </c>
      <c r="O274" s="74" t="str">
        <f t="shared" si="44"/>
        <v/>
      </c>
      <c r="P274" s="78" t="str">
        <f t="shared" si="45"/>
        <v/>
      </c>
      <c r="Q274" s="78" t="str">
        <f t="shared" si="46"/>
        <v/>
      </c>
      <c r="R274" s="78" t="str">
        <f t="shared" si="47"/>
        <v/>
      </c>
      <c r="S274" s="78" t="str">
        <f t="shared" si="48"/>
        <v/>
      </c>
      <c r="T274" s="78" t="str">
        <f t="shared" si="49"/>
        <v/>
      </c>
      <c r="U274" s="78" t="str">
        <f t="shared" si="50"/>
        <v/>
      </c>
      <c r="V274" s="78" t="str">
        <f t="shared" si="51"/>
        <v/>
      </c>
      <c r="W274" s="78" t="str">
        <f t="shared" si="52"/>
        <v/>
      </c>
      <c r="X274" s="78" t="str">
        <f t="shared" si="53"/>
        <v/>
      </c>
      <c r="Y274" s="81" t="str">
        <f t="shared" si="54"/>
        <v/>
      </c>
    </row>
    <row r="275" spans="1:25">
      <c r="A275" s="53">
        <v>273</v>
      </c>
      <c r="B275" s="61" t="str">
        <f>IF(入力シート!C276="","",入力シート!C276)</f>
        <v/>
      </c>
      <c r="C275" s="64" t="str">
        <f>IF(入力シート!D276="","",入力シート!D276)</f>
        <v/>
      </c>
      <c r="D275" s="64" t="str">
        <f>IF(入力シート!E276="","",IF(入力シート!E276="○",1,0))</f>
        <v/>
      </c>
      <c r="E275" s="64" t="str">
        <f>IF(入力シート!F276="","",入力シート!F276)</f>
        <v/>
      </c>
      <c r="F275" s="64" t="str">
        <f>IF(入力シート!G276="","",入力シート!G276)</f>
        <v/>
      </c>
      <c r="G275" s="68" t="str">
        <f>IF(入力シート!H276="","",入力シート!H276)</f>
        <v/>
      </c>
      <c r="H275" s="68" t="str">
        <f>IF(入力シート!I276="","",入力シート!I276)</f>
        <v/>
      </c>
      <c r="I275" s="64" t="str">
        <f>IF(入力シート!J276="","",入力シート!J276)</f>
        <v/>
      </c>
      <c r="J275" s="68" t="str">
        <f>IF(入力シート!K276="","",入力シート!K276)</f>
        <v/>
      </c>
      <c r="K275" s="64" t="str">
        <f>IF(入力シート!L276="","",IF(入力シート!L276="該当",1,0))</f>
        <v/>
      </c>
      <c r="L275" s="64" t="str">
        <f>IF(入力シート!M276="","",IF(入力シート!M276="被扶養者",1,0))</f>
        <v/>
      </c>
      <c r="M275" s="64" t="str">
        <f>IF(入力シート!N276="","",入力シート!N276)</f>
        <v/>
      </c>
      <c r="N275" s="71" t="str">
        <f>IF(入力シート!O276="","",入力シート!O276)</f>
        <v/>
      </c>
      <c r="O275" s="74" t="str">
        <f t="shared" si="44"/>
        <v/>
      </c>
      <c r="P275" s="78" t="str">
        <f t="shared" si="45"/>
        <v/>
      </c>
      <c r="Q275" s="78" t="str">
        <f t="shared" si="46"/>
        <v/>
      </c>
      <c r="R275" s="78" t="str">
        <f t="shared" si="47"/>
        <v/>
      </c>
      <c r="S275" s="78" t="str">
        <f t="shared" si="48"/>
        <v/>
      </c>
      <c r="T275" s="78" t="str">
        <f t="shared" si="49"/>
        <v/>
      </c>
      <c r="U275" s="78" t="str">
        <f t="shared" si="50"/>
        <v/>
      </c>
      <c r="V275" s="78" t="str">
        <f t="shared" si="51"/>
        <v/>
      </c>
      <c r="W275" s="78" t="str">
        <f t="shared" si="52"/>
        <v/>
      </c>
      <c r="X275" s="78" t="str">
        <f t="shared" si="53"/>
        <v/>
      </c>
      <c r="Y275" s="81" t="str">
        <f t="shared" si="54"/>
        <v/>
      </c>
    </row>
    <row r="276" spans="1:25">
      <c r="A276" s="53">
        <v>274</v>
      </c>
      <c r="B276" s="61" t="str">
        <f>IF(入力シート!C277="","",入力シート!C277)</f>
        <v/>
      </c>
      <c r="C276" s="64" t="str">
        <f>IF(入力シート!D277="","",入力シート!D277)</f>
        <v/>
      </c>
      <c r="D276" s="64" t="str">
        <f>IF(入力シート!E277="","",IF(入力シート!E277="○",1,0))</f>
        <v/>
      </c>
      <c r="E276" s="64" t="str">
        <f>IF(入力シート!F277="","",入力シート!F277)</f>
        <v/>
      </c>
      <c r="F276" s="64" t="str">
        <f>IF(入力シート!G277="","",入力シート!G277)</f>
        <v/>
      </c>
      <c r="G276" s="68" t="str">
        <f>IF(入力シート!H277="","",入力シート!H277)</f>
        <v/>
      </c>
      <c r="H276" s="68" t="str">
        <f>IF(入力シート!I277="","",入力シート!I277)</f>
        <v/>
      </c>
      <c r="I276" s="64" t="str">
        <f>IF(入力シート!J277="","",入力シート!J277)</f>
        <v/>
      </c>
      <c r="J276" s="68" t="str">
        <f>IF(入力シート!K277="","",入力シート!K277)</f>
        <v/>
      </c>
      <c r="K276" s="64" t="str">
        <f>IF(入力シート!L277="","",IF(入力シート!L277="該当",1,0))</f>
        <v/>
      </c>
      <c r="L276" s="64" t="str">
        <f>IF(入力シート!M277="","",IF(入力シート!M277="被扶養者",1,0))</f>
        <v/>
      </c>
      <c r="M276" s="64" t="str">
        <f>IF(入力シート!N277="","",入力シート!N277)</f>
        <v/>
      </c>
      <c r="N276" s="71" t="str">
        <f>IF(入力シート!O277="","",入力シート!O277)</f>
        <v/>
      </c>
      <c r="O276" s="74" t="str">
        <f t="shared" si="44"/>
        <v/>
      </c>
      <c r="P276" s="78" t="str">
        <f t="shared" si="45"/>
        <v/>
      </c>
      <c r="Q276" s="78" t="str">
        <f t="shared" si="46"/>
        <v/>
      </c>
      <c r="R276" s="78" t="str">
        <f t="shared" si="47"/>
        <v/>
      </c>
      <c r="S276" s="78" t="str">
        <f t="shared" si="48"/>
        <v/>
      </c>
      <c r="T276" s="78" t="str">
        <f t="shared" si="49"/>
        <v/>
      </c>
      <c r="U276" s="78" t="str">
        <f t="shared" si="50"/>
        <v/>
      </c>
      <c r="V276" s="78" t="str">
        <f t="shared" si="51"/>
        <v/>
      </c>
      <c r="W276" s="78" t="str">
        <f t="shared" si="52"/>
        <v/>
      </c>
      <c r="X276" s="78" t="str">
        <f t="shared" si="53"/>
        <v/>
      </c>
      <c r="Y276" s="81" t="str">
        <f t="shared" si="54"/>
        <v/>
      </c>
    </row>
    <row r="277" spans="1:25">
      <c r="A277" s="53">
        <v>275</v>
      </c>
      <c r="B277" s="61" t="str">
        <f>IF(入力シート!C278="","",入力シート!C278)</f>
        <v/>
      </c>
      <c r="C277" s="64" t="str">
        <f>IF(入力シート!D278="","",入力シート!D278)</f>
        <v/>
      </c>
      <c r="D277" s="64" t="str">
        <f>IF(入力シート!E278="","",IF(入力シート!E278="○",1,0))</f>
        <v/>
      </c>
      <c r="E277" s="64" t="str">
        <f>IF(入力シート!F278="","",入力シート!F278)</f>
        <v/>
      </c>
      <c r="F277" s="64" t="str">
        <f>IF(入力シート!G278="","",入力シート!G278)</f>
        <v/>
      </c>
      <c r="G277" s="68" t="str">
        <f>IF(入力シート!H278="","",入力シート!H278)</f>
        <v/>
      </c>
      <c r="H277" s="68" t="str">
        <f>IF(入力シート!I278="","",入力シート!I278)</f>
        <v/>
      </c>
      <c r="I277" s="64" t="str">
        <f>IF(入力シート!J278="","",入力シート!J278)</f>
        <v/>
      </c>
      <c r="J277" s="68" t="str">
        <f>IF(入力シート!K278="","",入力シート!K278)</f>
        <v/>
      </c>
      <c r="K277" s="64" t="str">
        <f>IF(入力シート!L278="","",IF(入力シート!L278="該当",1,0))</f>
        <v/>
      </c>
      <c r="L277" s="64" t="str">
        <f>IF(入力シート!M278="","",IF(入力シート!M278="被扶養者",1,0))</f>
        <v/>
      </c>
      <c r="M277" s="64" t="str">
        <f>IF(入力シート!N278="","",入力シート!N278)</f>
        <v/>
      </c>
      <c r="N277" s="71" t="str">
        <f>IF(入力シート!O278="","",入力シート!O278)</f>
        <v/>
      </c>
      <c r="O277" s="74" t="str">
        <f t="shared" si="44"/>
        <v/>
      </c>
      <c r="P277" s="78" t="str">
        <f t="shared" si="45"/>
        <v/>
      </c>
      <c r="Q277" s="78" t="str">
        <f t="shared" si="46"/>
        <v/>
      </c>
      <c r="R277" s="78" t="str">
        <f t="shared" si="47"/>
        <v/>
      </c>
      <c r="S277" s="78" t="str">
        <f t="shared" si="48"/>
        <v/>
      </c>
      <c r="T277" s="78" t="str">
        <f t="shared" si="49"/>
        <v/>
      </c>
      <c r="U277" s="78" t="str">
        <f t="shared" si="50"/>
        <v/>
      </c>
      <c r="V277" s="78" t="str">
        <f t="shared" si="51"/>
        <v/>
      </c>
      <c r="W277" s="78" t="str">
        <f t="shared" si="52"/>
        <v/>
      </c>
      <c r="X277" s="78" t="str">
        <f t="shared" si="53"/>
        <v/>
      </c>
      <c r="Y277" s="81" t="str">
        <f t="shared" si="54"/>
        <v/>
      </c>
    </row>
    <row r="278" spans="1:25">
      <c r="A278" s="53">
        <v>276</v>
      </c>
      <c r="B278" s="61" t="str">
        <f>IF(入力シート!C279="","",入力シート!C279)</f>
        <v/>
      </c>
      <c r="C278" s="64" t="str">
        <f>IF(入力シート!D279="","",入力シート!D279)</f>
        <v/>
      </c>
      <c r="D278" s="64" t="str">
        <f>IF(入力シート!E279="","",IF(入力シート!E279="○",1,0))</f>
        <v/>
      </c>
      <c r="E278" s="64" t="str">
        <f>IF(入力シート!F279="","",入力シート!F279)</f>
        <v/>
      </c>
      <c r="F278" s="64" t="str">
        <f>IF(入力シート!G279="","",入力シート!G279)</f>
        <v/>
      </c>
      <c r="G278" s="68" t="str">
        <f>IF(入力シート!H279="","",入力シート!H279)</f>
        <v/>
      </c>
      <c r="H278" s="68" t="str">
        <f>IF(入力シート!I279="","",入力シート!I279)</f>
        <v/>
      </c>
      <c r="I278" s="64" t="str">
        <f>IF(入力シート!J279="","",入力シート!J279)</f>
        <v/>
      </c>
      <c r="J278" s="68" t="str">
        <f>IF(入力シート!K279="","",入力シート!K279)</f>
        <v/>
      </c>
      <c r="K278" s="64" t="str">
        <f>IF(入力シート!L279="","",IF(入力シート!L279="該当",1,0))</f>
        <v/>
      </c>
      <c r="L278" s="64" t="str">
        <f>IF(入力シート!M279="","",IF(入力シート!M279="被扶養者",1,0))</f>
        <v/>
      </c>
      <c r="M278" s="64" t="str">
        <f>IF(入力シート!N279="","",入力シート!N279)</f>
        <v/>
      </c>
      <c r="N278" s="71" t="str">
        <f>IF(入力シート!O279="","",入力シート!O279)</f>
        <v/>
      </c>
      <c r="O278" s="74" t="str">
        <f t="shared" si="44"/>
        <v/>
      </c>
      <c r="P278" s="78" t="str">
        <f t="shared" si="45"/>
        <v/>
      </c>
      <c r="Q278" s="78" t="str">
        <f t="shared" si="46"/>
        <v/>
      </c>
      <c r="R278" s="78" t="str">
        <f t="shared" si="47"/>
        <v/>
      </c>
      <c r="S278" s="78" t="str">
        <f t="shared" si="48"/>
        <v/>
      </c>
      <c r="T278" s="78" t="str">
        <f t="shared" si="49"/>
        <v/>
      </c>
      <c r="U278" s="78" t="str">
        <f t="shared" si="50"/>
        <v/>
      </c>
      <c r="V278" s="78" t="str">
        <f t="shared" si="51"/>
        <v/>
      </c>
      <c r="W278" s="78" t="str">
        <f t="shared" si="52"/>
        <v/>
      </c>
      <c r="X278" s="78" t="str">
        <f t="shared" si="53"/>
        <v/>
      </c>
      <c r="Y278" s="81" t="str">
        <f t="shared" si="54"/>
        <v/>
      </c>
    </row>
    <row r="279" spans="1:25">
      <c r="A279" s="53">
        <v>277</v>
      </c>
      <c r="B279" s="61" t="str">
        <f>IF(入力シート!C280="","",入力シート!C280)</f>
        <v/>
      </c>
      <c r="C279" s="64" t="str">
        <f>IF(入力シート!D280="","",入力シート!D280)</f>
        <v/>
      </c>
      <c r="D279" s="64" t="str">
        <f>IF(入力シート!E280="","",IF(入力シート!E280="○",1,0))</f>
        <v/>
      </c>
      <c r="E279" s="64" t="str">
        <f>IF(入力シート!F280="","",入力シート!F280)</f>
        <v/>
      </c>
      <c r="F279" s="64" t="str">
        <f>IF(入力シート!G280="","",入力シート!G280)</f>
        <v/>
      </c>
      <c r="G279" s="68" t="str">
        <f>IF(入力シート!H280="","",入力シート!H280)</f>
        <v/>
      </c>
      <c r="H279" s="68" t="str">
        <f>IF(入力シート!I280="","",入力シート!I280)</f>
        <v/>
      </c>
      <c r="I279" s="64" t="str">
        <f>IF(入力シート!J280="","",入力シート!J280)</f>
        <v/>
      </c>
      <c r="J279" s="68" t="str">
        <f>IF(入力シート!K280="","",入力シート!K280)</f>
        <v/>
      </c>
      <c r="K279" s="64" t="str">
        <f>IF(入力シート!L280="","",IF(入力シート!L280="該当",1,0))</f>
        <v/>
      </c>
      <c r="L279" s="64" t="str">
        <f>IF(入力シート!M280="","",IF(入力シート!M280="被扶養者",1,0))</f>
        <v/>
      </c>
      <c r="M279" s="64" t="str">
        <f>IF(入力シート!N280="","",入力シート!N280)</f>
        <v/>
      </c>
      <c r="N279" s="71" t="str">
        <f>IF(入力シート!O280="","",入力シート!O280)</f>
        <v/>
      </c>
      <c r="O279" s="74" t="str">
        <f t="shared" si="44"/>
        <v/>
      </c>
      <c r="P279" s="78" t="str">
        <f t="shared" si="45"/>
        <v/>
      </c>
      <c r="Q279" s="78" t="str">
        <f t="shared" si="46"/>
        <v/>
      </c>
      <c r="R279" s="78" t="str">
        <f t="shared" si="47"/>
        <v/>
      </c>
      <c r="S279" s="78" t="str">
        <f t="shared" si="48"/>
        <v/>
      </c>
      <c r="T279" s="78" t="str">
        <f t="shared" si="49"/>
        <v/>
      </c>
      <c r="U279" s="78" t="str">
        <f t="shared" si="50"/>
        <v/>
      </c>
      <c r="V279" s="78" t="str">
        <f t="shared" si="51"/>
        <v/>
      </c>
      <c r="W279" s="78" t="str">
        <f t="shared" si="52"/>
        <v/>
      </c>
      <c r="X279" s="78" t="str">
        <f t="shared" si="53"/>
        <v/>
      </c>
      <c r="Y279" s="81" t="str">
        <f t="shared" si="54"/>
        <v/>
      </c>
    </row>
    <row r="280" spans="1:25">
      <c r="A280" s="53">
        <v>278</v>
      </c>
      <c r="B280" s="61" t="str">
        <f>IF(入力シート!C281="","",入力シート!C281)</f>
        <v/>
      </c>
      <c r="C280" s="64" t="str">
        <f>IF(入力シート!D281="","",入力シート!D281)</f>
        <v/>
      </c>
      <c r="D280" s="64" t="str">
        <f>IF(入力シート!E281="","",IF(入力シート!E281="○",1,0))</f>
        <v/>
      </c>
      <c r="E280" s="64" t="str">
        <f>IF(入力シート!F281="","",入力シート!F281)</f>
        <v/>
      </c>
      <c r="F280" s="64" t="str">
        <f>IF(入力シート!G281="","",入力シート!G281)</f>
        <v/>
      </c>
      <c r="G280" s="68" t="str">
        <f>IF(入力シート!H281="","",入力シート!H281)</f>
        <v/>
      </c>
      <c r="H280" s="68" t="str">
        <f>IF(入力シート!I281="","",入力シート!I281)</f>
        <v/>
      </c>
      <c r="I280" s="64" t="str">
        <f>IF(入力シート!J281="","",入力シート!J281)</f>
        <v/>
      </c>
      <c r="J280" s="68" t="str">
        <f>IF(入力シート!K281="","",入力シート!K281)</f>
        <v/>
      </c>
      <c r="K280" s="64" t="str">
        <f>IF(入力シート!L281="","",IF(入力シート!L281="該当",1,0))</f>
        <v/>
      </c>
      <c r="L280" s="64" t="str">
        <f>IF(入力シート!M281="","",IF(入力シート!M281="被扶養者",1,0))</f>
        <v/>
      </c>
      <c r="M280" s="64" t="str">
        <f>IF(入力シート!N281="","",入力シート!N281)</f>
        <v/>
      </c>
      <c r="N280" s="71" t="str">
        <f>IF(入力シート!O281="","",入力シート!O281)</f>
        <v/>
      </c>
      <c r="O280" s="74" t="str">
        <f t="shared" si="44"/>
        <v/>
      </c>
      <c r="P280" s="78" t="str">
        <f t="shared" si="45"/>
        <v/>
      </c>
      <c r="Q280" s="78" t="str">
        <f t="shared" si="46"/>
        <v/>
      </c>
      <c r="R280" s="78" t="str">
        <f t="shared" si="47"/>
        <v/>
      </c>
      <c r="S280" s="78" t="str">
        <f t="shared" si="48"/>
        <v/>
      </c>
      <c r="T280" s="78" t="str">
        <f t="shared" si="49"/>
        <v/>
      </c>
      <c r="U280" s="78" t="str">
        <f t="shared" si="50"/>
        <v/>
      </c>
      <c r="V280" s="78" t="str">
        <f t="shared" si="51"/>
        <v/>
      </c>
      <c r="W280" s="78" t="str">
        <f t="shared" si="52"/>
        <v/>
      </c>
      <c r="X280" s="78" t="str">
        <f t="shared" si="53"/>
        <v/>
      </c>
      <c r="Y280" s="81" t="str">
        <f t="shared" si="54"/>
        <v/>
      </c>
    </row>
    <row r="281" spans="1:25">
      <c r="A281" s="53">
        <v>279</v>
      </c>
      <c r="B281" s="61" t="str">
        <f>IF(入力シート!C282="","",入力シート!C282)</f>
        <v/>
      </c>
      <c r="C281" s="64" t="str">
        <f>IF(入力シート!D282="","",入力シート!D282)</f>
        <v/>
      </c>
      <c r="D281" s="64" t="str">
        <f>IF(入力シート!E282="","",IF(入力シート!E282="○",1,0))</f>
        <v/>
      </c>
      <c r="E281" s="64" t="str">
        <f>IF(入力シート!F282="","",入力シート!F282)</f>
        <v/>
      </c>
      <c r="F281" s="64" t="str">
        <f>IF(入力シート!G282="","",入力シート!G282)</f>
        <v/>
      </c>
      <c r="G281" s="68" t="str">
        <f>IF(入力シート!H282="","",入力シート!H282)</f>
        <v/>
      </c>
      <c r="H281" s="68" t="str">
        <f>IF(入力シート!I282="","",入力シート!I282)</f>
        <v/>
      </c>
      <c r="I281" s="64" t="str">
        <f>IF(入力シート!J282="","",入力シート!J282)</f>
        <v/>
      </c>
      <c r="J281" s="68" t="str">
        <f>IF(入力シート!K282="","",入力シート!K282)</f>
        <v/>
      </c>
      <c r="K281" s="64" t="str">
        <f>IF(入力シート!L282="","",IF(入力シート!L282="該当",1,0))</f>
        <v/>
      </c>
      <c r="L281" s="64" t="str">
        <f>IF(入力シート!M282="","",IF(入力シート!M282="被扶養者",1,0))</f>
        <v/>
      </c>
      <c r="M281" s="64" t="str">
        <f>IF(入力シート!N282="","",入力シート!N282)</f>
        <v/>
      </c>
      <c r="N281" s="71" t="str">
        <f>IF(入力シート!O282="","",入力シート!O282)</f>
        <v/>
      </c>
      <c r="O281" s="74" t="str">
        <f t="shared" si="44"/>
        <v/>
      </c>
      <c r="P281" s="78" t="str">
        <f t="shared" si="45"/>
        <v/>
      </c>
      <c r="Q281" s="78" t="str">
        <f t="shared" si="46"/>
        <v/>
      </c>
      <c r="R281" s="78" t="str">
        <f t="shared" si="47"/>
        <v/>
      </c>
      <c r="S281" s="78" t="str">
        <f t="shared" si="48"/>
        <v/>
      </c>
      <c r="T281" s="78" t="str">
        <f t="shared" si="49"/>
        <v/>
      </c>
      <c r="U281" s="78" t="str">
        <f t="shared" si="50"/>
        <v/>
      </c>
      <c r="V281" s="78" t="str">
        <f t="shared" si="51"/>
        <v/>
      </c>
      <c r="W281" s="78" t="str">
        <f t="shared" si="52"/>
        <v/>
      </c>
      <c r="X281" s="78" t="str">
        <f t="shared" si="53"/>
        <v/>
      </c>
      <c r="Y281" s="81" t="str">
        <f t="shared" si="54"/>
        <v/>
      </c>
    </row>
    <row r="282" spans="1:25">
      <c r="A282" s="53">
        <v>280</v>
      </c>
      <c r="B282" s="61" t="str">
        <f>IF(入力シート!C283="","",入力シート!C283)</f>
        <v/>
      </c>
      <c r="C282" s="64" t="str">
        <f>IF(入力シート!D283="","",入力シート!D283)</f>
        <v/>
      </c>
      <c r="D282" s="64" t="str">
        <f>IF(入力シート!E283="","",IF(入力シート!E283="○",1,0))</f>
        <v/>
      </c>
      <c r="E282" s="64" t="str">
        <f>IF(入力シート!F283="","",入力シート!F283)</f>
        <v/>
      </c>
      <c r="F282" s="64" t="str">
        <f>IF(入力シート!G283="","",入力シート!G283)</f>
        <v/>
      </c>
      <c r="G282" s="68" t="str">
        <f>IF(入力シート!H283="","",入力シート!H283)</f>
        <v/>
      </c>
      <c r="H282" s="68" t="str">
        <f>IF(入力シート!I283="","",入力シート!I283)</f>
        <v/>
      </c>
      <c r="I282" s="64" t="str">
        <f>IF(入力シート!J283="","",入力シート!J283)</f>
        <v/>
      </c>
      <c r="J282" s="68" t="str">
        <f>IF(入力シート!K283="","",入力シート!K283)</f>
        <v/>
      </c>
      <c r="K282" s="64" t="str">
        <f>IF(入力シート!L283="","",IF(入力シート!L283="該当",1,0))</f>
        <v/>
      </c>
      <c r="L282" s="64" t="str">
        <f>IF(入力シート!M283="","",IF(入力シート!M283="被扶養者",1,0))</f>
        <v/>
      </c>
      <c r="M282" s="64" t="str">
        <f>IF(入力シート!N283="","",入力シート!N283)</f>
        <v/>
      </c>
      <c r="N282" s="71" t="str">
        <f>IF(入力シート!O283="","",入力シート!O283)</f>
        <v/>
      </c>
      <c r="O282" s="74" t="str">
        <f t="shared" si="44"/>
        <v/>
      </c>
      <c r="P282" s="78" t="str">
        <f t="shared" si="45"/>
        <v/>
      </c>
      <c r="Q282" s="78" t="str">
        <f t="shared" si="46"/>
        <v/>
      </c>
      <c r="R282" s="78" t="str">
        <f t="shared" si="47"/>
        <v/>
      </c>
      <c r="S282" s="78" t="str">
        <f t="shared" si="48"/>
        <v/>
      </c>
      <c r="T282" s="78" t="str">
        <f t="shared" si="49"/>
        <v/>
      </c>
      <c r="U282" s="78" t="str">
        <f t="shared" si="50"/>
        <v/>
      </c>
      <c r="V282" s="78" t="str">
        <f t="shared" si="51"/>
        <v/>
      </c>
      <c r="W282" s="78" t="str">
        <f t="shared" si="52"/>
        <v/>
      </c>
      <c r="X282" s="78" t="str">
        <f t="shared" si="53"/>
        <v/>
      </c>
      <c r="Y282" s="81" t="str">
        <f t="shared" si="54"/>
        <v/>
      </c>
    </row>
    <row r="283" spans="1:25">
      <c r="A283" s="53">
        <v>281</v>
      </c>
      <c r="B283" s="61" t="str">
        <f>IF(入力シート!C284="","",入力シート!C284)</f>
        <v/>
      </c>
      <c r="C283" s="64" t="str">
        <f>IF(入力シート!D284="","",入力シート!D284)</f>
        <v/>
      </c>
      <c r="D283" s="64" t="str">
        <f>IF(入力シート!E284="","",IF(入力シート!E284="○",1,0))</f>
        <v/>
      </c>
      <c r="E283" s="64" t="str">
        <f>IF(入力シート!F284="","",入力シート!F284)</f>
        <v/>
      </c>
      <c r="F283" s="64" t="str">
        <f>IF(入力シート!G284="","",入力シート!G284)</f>
        <v/>
      </c>
      <c r="G283" s="68" t="str">
        <f>IF(入力シート!H284="","",入力シート!H284)</f>
        <v/>
      </c>
      <c r="H283" s="68" t="str">
        <f>IF(入力シート!I284="","",入力シート!I284)</f>
        <v/>
      </c>
      <c r="I283" s="64" t="str">
        <f>IF(入力シート!J284="","",入力シート!J284)</f>
        <v/>
      </c>
      <c r="J283" s="68" t="str">
        <f>IF(入力シート!K284="","",入力シート!K284)</f>
        <v/>
      </c>
      <c r="K283" s="64" t="str">
        <f>IF(入力シート!L284="","",IF(入力シート!L284="該当",1,0))</f>
        <v/>
      </c>
      <c r="L283" s="64" t="str">
        <f>IF(入力シート!M284="","",IF(入力シート!M284="被扶養者",1,0))</f>
        <v/>
      </c>
      <c r="M283" s="64" t="str">
        <f>IF(入力シート!N284="","",入力シート!N284)</f>
        <v/>
      </c>
      <c r="N283" s="71" t="str">
        <f>IF(入力シート!O284="","",入力シート!O284)</f>
        <v/>
      </c>
      <c r="O283" s="74" t="str">
        <f t="shared" si="44"/>
        <v/>
      </c>
      <c r="P283" s="78" t="str">
        <f t="shared" si="45"/>
        <v/>
      </c>
      <c r="Q283" s="78" t="str">
        <f t="shared" si="46"/>
        <v/>
      </c>
      <c r="R283" s="78" t="str">
        <f t="shared" si="47"/>
        <v/>
      </c>
      <c r="S283" s="78" t="str">
        <f t="shared" si="48"/>
        <v/>
      </c>
      <c r="T283" s="78" t="str">
        <f t="shared" si="49"/>
        <v/>
      </c>
      <c r="U283" s="78" t="str">
        <f t="shared" si="50"/>
        <v/>
      </c>
      <c r="V283" s="78" t="str">
        <f t="shared" si="51"/>
        <v/>
      </c>
      <c r="W283" s="78" t="str">
        <f t="shared" si="52"/>
        <v/>
      </c>
      <c r="X283" s="78" t="str">
        <f t="shared" si="53"/>
        <v/>
      </c>
      <c r="Y283" s="81" t="str">
        <f t="shared" si="54"/>
        <v/>
      </c>
    </row>
    <row r="284" spans="1:25">
      <c r="A284" s="53">
        <v>282</v>
      </c>
      <c r="B284" s="61" t="str">
        <f>IF(入力シート!C285="","",入力シート!C285)</f>
        <v/>
      </c>
      <c r="C284" s="64" t="str">
        <f>IF(入力シート!D285="","",入力シート!D285)</f>
        <v/>
      </c>
      <c r="D284" s="64" t="str">
        <f>IF(入力シート!E285="","",IF(入力シート!E285="○",1,0))</f>
        <v/>
      </c>
      <c r="E284" s="64" t="str">
        <f>IF(入力シート!F285="","",入力シート!F285)</f>
        <v/>
      </c>
      <c r="F284" s="64" t="str">
        <f>IF(入力シート!G285="","",入力シート!G285)</f>
        <v/>
      </c>
      <c r="G284" s="68" t="str">
        <f>IF(入力シート!H285="","",入力シート!H285)</f>
        <v/>
      </c>
      <c r="H284" s="68" t="str">
        <f>IF(入力シート!I285="","",入力シート!I285)</f>
        <v/>
      </c>
      <c r="I284" s="64" t="str">
        <f>IF(入力シート!J285="","",入力シート!J285)</f>
        <v/>
      </c>
      <c r="J284" s="68" t="str">
        <f>IF(入力シート!K285="","",入力シート!K285)</f>
        <v/>
      </c>
      <c r="K284" s="64" t="str">
        <f>IF(入力シート!L285="","",IF(入力シート!L285="該当",1,0))</f>
        <v/>
      </c>
      <c r="L284" s="64" t="str">
        <f>IF(入力シート!M285="","",IF(入力シート!M285="被扶養者",1,0))</f>
        <v/>
      </c>
      <c r="M284" s="64" t="str">
        <f>IF(入力シート!N285="","",入力シート!N285)</f>
        <v/>
      </c>
      <c r="N284" s="71" t="str">
        <f>IF(入力シート!O285="","",入力シート!O285)</f>
        <v/>
      </c>
      <c r="O284" s="74" t="str">
        <f t="shared" si="44"/>
        <v/>
      </c>
      <c r="P284" s="78" t="str">
        <f t="shared" si="45"/>
        <v/>
      </c>
      <c r="Q284" s="78" t="str">
        <f t="shared" si="46"/>
        <v/>
      </c>
      <c r="R284" s="78" t="str">
        <f t="shared" si="47"/>
        <v/>
      </c>
      <c r="S284" s="78" t="str">
        <f t="shared" si="48"/>
        <v/>
      </c>
      <c r="T284" s="78" t="str">
        <f t="shared" si="49"/>
        <v/>
      </c>
      <c r="U284" s="78" t="str">
        <f t="shared" si="50"/>
        <v/>
      </c>
      <c r="V284" s="78" t="str">
        <f t="shared" si="51"/>
        <v/>
      </c>
      <c r="W284" s="78" t="str">
        <f t="shared" si="52"/>
        <v/>
      </c>
      <c r="X284" s="78" t="str">
        <f t="shared" si="53"/>
        <v/>
      </c>
      <c r="Y284" s="81" t="str">
        <f t="shared" si="54"/>
        <v/>
      </c>
    </row>
    <row r="285" spans="1:25">
      <c r="A285" s="53">
        <v>283</v>
      </c>
      <c r="B285" s="61" t="str">
        <f>IF(入力シート!C286="","",入力シート!C286)</f>
        <v/>
      </c>
      <c r="C285" s="64" t="str">
        <f>IF(入力シート!D286="","",入力シート!D286)</f>
        <v/>
      </c>
      <c r="D285" s="64" t="str">
        <f>IF(入力シート!E286="","",IF(入力シート!E286="○",1,0))</f>
        <v/>
      </c>
      <c r="E285" s="64" t="str">
        <f>IF(入力シート!F286="","",入力シート!F286)</f>
        <v/>
      </c>
      <c r="F285" s="64" t="str">
        <f>IF(入力シート!G286="","",入力シート!G286)</f>
        <v/>
      </c>
      <c r="G285" s="68" t="str">
        <f>IF(入力シート!H286="","",入力シート!H286)</f>
        <v/>
      </c>
      <c r="H285" s="68" t="str">
        <f>IF(入力シート!I286="","",入力シート!I286)</f>
        <v/>
      </c>
      <c r="I285" s="64" t="str">
        <f>IF(入力シート!J286="","",入力シート!J286)</f>
        <v/>
      </c>
      <c r="J285" s="68" t="str">
        <f>IF(入力シート!K286="","",入力シート!K286)</f>
        <v/>
      </c>
      <c r="K285" s="64" t="str">
        <f>IF(入力シート!L286="","",IF(入力シート!L286="該当",1,0))</f>
        <v/>
      </c>
      <c r="L285" s="64" t="str">
        <f>IF(入力シート!M286="","",IF(入力シート!M286="被扶養者",1,0))</f>
        <v/>
      </c>
      <c r="M285" s="64" t="str">
        <f>IF(入力シート!N286="","",入力シート!N286)</f>
        <v/>
      </c>
      <c r="N285" s="71" t="str">
        <f>IF(入力シート!O286="","",入力シート!O286)</f>
        <v/>
      </c>
      <c r="O285" s="74" t="str">
        <f t="shared" si="44"/>
        <v/>
      </c>
      <c r="P285" s="78" t="str">
        <f t="shared" si="45"/>
        <v/>
      </c>
      <c r="Q285" s="78" t="str">
        <f t="shared" si="46"/>
        <v/>
      </c>
      <c r="R285" s="78" t="str">
        <f t="shared" si="47"/>
        <v/>
      </c>
      <c r="S285" s="78" t="str">
        <f t="shared" si="48"/>
        <v/>
      </c>
      <c r="T285" s="78" t="str">
        <f t="shared" si="49"/>
        <v/>
      </c>
      <c r="U285" s="78" t="str">
        <f t="shared" si="50"/>
        <v/>
      </c>
      <c r="V285" s="78" t="str">
        <f t="shared" si="51"/>
        <v/>
      </c>
      <c r="W285" s="78" t="str">
        <f t="shared" si="52"/>
        <v/>
      </c>
      <c r="X285" s="78" t="str">
        <f t="shared" si="53"/>
        <v/>
      </c>
      <c r="Y285" s="81" t="str">
        <f t="shared" si="54"/>
        <v/>
      </c>
    </row>
    <row r="286" spans="1:25">
      <c r="A286" s="53">
        <v>284</v>
      </c>
      <c r="B286" s="61" t="str">
        <f>IF(入力シート!C287="","",入力シート!C287)</f>
        <v/>
      </c>
      <c r="C286" s="64" t="str">
        <f>IF(入力シート!D287="","",入力シート!D287)</f>
        <v/>
      </c>
      <c r="D286" s="64" t="str">
        <f>IF(入力シート!E287="","",IF(入力シート!E287="○",1,0))</f>
        <v/>
      </c>
      <c r="E286" s="64" t="str">
        <f>IF(入力シート!F287="","",入力シート!F287)</f>
        <v/>
      </c>
      <c r="F286" s="64" t="str">
        <f>IF(入力シート!G287="","",入力シート!G287)</f>
        <v/>
      </c>
      <c r="G286" s="68" t="str">
        <f>IF(入力シート!H287="","",入力シート!H287)</f>
        <v/>
      </c>
      <c r="H286" s="68" t="str">
        <f>IF(入力シート!I287="","",入力シート!I287)</f>
        <v/>
      </c>
      <c r="I286" s="64" t="str">
        <f>IF(入力シート!J287="","",入力シート!J287)</f>
        <v/>
      </c>
      <c r="J286" s="68" t="str">
        <f>IF(入力シート!K287="","",入力シート!K287)</f>
        <v/>
      </c>
      <c r="K286" s="64" t="str">
        <f>IF(入力シート!L287="","",IF(入力シート!L287="該当",1,0))</f>
        <v/>
      </c>
      <c r="L286" s="64" t="str">
        <f>IF(入力シート!M287="","",IF(入力シート!M287="被扶養者",1,0))</f>
        <v/>
      </c>
      <c r="M286" s="64" t="str">
        <f>IF(入力シート!N287="","",入力シート!N287)</f>
        <v/>
      </c>
      <c r="N286" s="71" t="str">
        <f>IF(入力シート!O287="","",入力シート!O287)</f>
        <v/>
      </c>
      <c r="O286" s="74" t="str">
        <f t="shared" si="44"/>
        <v/>
      </c>
      <c r="P286" s="78" t="str">
        <f t="shared" si="45"/>
        <v/>
      </c>
      <c r="Q286" s="78" t="str">
        <f t="shared" si="46"/>
        <v/>
      </c>
      <c r="R286" s="78" t="str">
        <f t="shared" si="47"/>
        <v/>
      </c>
      <c r="S286" s="78" t="str">
        <f t="shared" si="48"/>
        <v/>
      </c>
      <c r="T286" s="78" t="str">
        <f t="shared" si="49"/>
        <v/>
      </c>
      <c r="U286" s="78" t="str">
        <f t="shared" si="50"/>
        <v/>
      </c>
      <c r="V286" s="78" t="str">
        <f t="shared" si="51"/>
        <v/>
      </c>
      <c r="W286" s="78" t="str">
        <f t="shared" si="52"/>
        <v/>
      </c>
      <c r="X286" s="78" t="str">
        <f t="shared" si="53"/>
        <v/>
      </c>
      <c r="Y286" s="81" t="str">
        <f t="shared" si="54"/>
        <v/>
      </c>
    </row>
    <row r="287" spans="1:25">
      <c r="A287" s="53">
        <v>285</v>
      </c>
      <c r="B287" s="61" t="str">
        <f>IF(入力シート!C288="","",入力シート!C288)</f>
        <v/>
      </c>
      <c r="C287" s="64" t="str">
        <f>IF(入力シート!D288="","",入力シート!D288)</f>
        <v/>
      </c>
      <c r="D287" s="64" t="str">
        <f>IF(入力シート!E288="","",IF(入力シート!E288="○",1,0))</f>
        <v/>
      </c>
      <c r="E287" s="64" t="str">
        <f>IF(入力シート!F288="","",入力シート!F288)</f>
        <v/>
      </c>
      <c r="F287" s="64" t="str">
        <f>IF(入力シート!G288="","",入力シート!G288)</f>
        <v/>
      </c>
      <c r="G287" s="68" t="str">
        <f>IF(入力シート!H288="","",入力シート!H288)</f>
        <v/>
      </c>
      <c r="H287" s="68" t="str">
        <f>IF(入力シート!I288="","",入力シート!I288)</f>
        <v/>
      </c>
      <c r="I287" s="64" t="str">
        <f>IF(入力シート!J288="","",入力シート!J288)</f>
        <v/>
      </c>
      <c r="J287" s="68" t="str">
        <f>IF(入力シート!K288="","",入力シート!K288)</f>
        <v/>
      </c>
      <c r="K287" s="64" t="str">
        <f>IF(入力シート!L288="","",IF(入力シート!L288="該当",1,0))</f>
        <v/>
      </c>
      <c r="L287" s="64" t="str">
        <f>IF(入力シート!M288="","",IF(入力シート!M288="被扶養者",1,0))</f>
        <v/>
      </c>
      <c r="M287" s="64" t="str">
        <f>IF(入力シート!N288="","",入力シート!N288)</f>
        <v/>
      </c>
      <c r="N287" s="71" t="str">
        <f>IF(入力シート!O288="","",入力シート!O288)</f>
        <v/>
      </c>
      <c r="O287" s="74" t="str">
        <f t="shared" si="44"/>
        <v/>
      </c>
      <c r="P287" s="78" t="str">
        <f t="shared" si="45"/>
        <v/>
      </c>
      <c r="Q287" s="78" t="str">
        <f t="shared" si="46"/>
        <v/>
      </c>
      <c r="R287" s="78" t="str">
        <f t="shared" si="47"/>
        <v/>
      </c>
      <c r="S287" s="78" t="str">
        <f t="shared" si="48"/>
        <v/>
      </c>
      <c r="T287" s="78" t="str">
        <f t="shared" si="49"/>
        <v/>
      </c>
      <c r="U287" s="78" t="str">
        <f t="shared" si="50"/>
        <v/>
      </c>
      <c r="V287" s="78" t="str">
        <f t="shared" si="51"/>
        <v/>
      </c>
      <c r="W287" s="78" t="str">
        <f t="shared" si="52"/>
        <v/>
      </c>
      <c r="X287" s="78" t="str">
        <f t="shared" si="53"/>
        <v/>
      </c>
      <c r="Y287" s="81" t="str">
        <f t="shared" si="54"/>
        <v/>
      </c>
    </row>
    <row r="288" spans="1:25">
      <c r="A288" s="53">
        <v>286</v>
      </c>
      <c r="B288" s="61" t="str">
        <f>IF(入力シート!C289="","",入力シート!C289)</f>
        <v/>
      </c>
      <c r="C288" s="64" t="str">
        <f>IF(入力シート!D289="","",入力シート!D289)</f>
        <v/>
      </c>
      <c r="D288" s="64" t="str">
        <f>IF(入力シート!E289="","",IF(入力シート!E289="○",1,0))</f>
        <v/>
      </c>
      <c r="E288" s="64" t="str">
        <f>IF(入力シート!F289="","",入力シート!F289)</f>
        <v/>
      </c>
      <c r="F288" s="64" t="str">
        <f>IF(入力シート!G289="","",入力シート!G289)</f>
        <v/>
      </c>
      <c r="G288" s="68" t="str">
        <f>IF(入力シート!H289="","",入力シート!H289)</f>
        <v/>
      </c>
      <c r="H288" s="68" t="str">
        <f>IF(入力シート!I289="","",入力シート!I289)</f>
        <v/>
      </c>
      <c r="I288" s="64" t="str">
        <f>IF(入力シート!J289="","",入力シート!J289)</f>
        <v/>
      </c>
      <c r="J288" s="68" t="str">
        <f>IF(入力シート!K289="","",入力シート!K289)</f>
        <v/>
      </c>
      <c r="K288" s="64" t="str">
        <f>IF(入力シート!L289="","",IF(入力シート!L289="該当",1,0))</f>
        <v/>
      </c>
      <c r="L288" s="64" t="str">
        <f>IF(入力シート!M289="","",IF(入力シート!M289="被扶養者",1,0))</f>
        <v/>
      </c>
      <c r="M288" s="64" t="str">
        <f>IF(入力シート!N289="","",入力シート!N289)</f>
        <v/>
      </c>
      <c r="N288" s="71" t="str">
        <f>IF(入力シート!O289="","",入力シート!O289)</f>
        <v/>
      </c>
      <c r="O288" s="74" t="str">
        <f t="shared" si="44"/>
        <v/>
      </c>
      <c r="P288" s="78" t="str">
        <f t="shared" si="45"/>
        <v/>
      </c>
      <c r="Q288" s="78" t="str">
        <f t="shared" si="46"/>
        <v/>
      </c>
      <c r="R288" s="78" t="str">
        <f t="shared" si="47"/>
        <v/>
      </c>
      <c r="S288" s="78" t="str">
        <f t="shared" si="48"/>
        <v/>
      </c>
      <c r="T288" s="78" t="str">
        <f t="shared" si="49"/>
        <v/>
      </c>
      <c r="U288" s="78" t="str">
        <f t="shared" si="50"/>
        <v/>
      </c>
      <c r="V288" s="78" t="str">
        <f t="shared" si="51"/>
        <v/>
      </c>
      <c r="W288" s="78" t="str">
        <f t="shared" si="52"/>
        <v/>
      </c>
      <c r="X288" s="78" t="str">
        <f t="shared" si="53"/>
        <v/>
      </c>
      <c r="Y288" s="81" t="str">
        <f t="shared" si="54"/>
        <v/>
      </c>
    </row>
    <row r="289" spans="1:25">
      <c r="A289" s="53">
        <v>287</v>
      </c>
      <c r="B289" s="61" t="str">
        <f>IF(入力シート!C290="","",入力シート!C290)</f>
        <v/>
      </c>
      <c r="C289" s="64" t="str">
        <f>IF(入力シート!D290="","",入力シート!D290)</f>
        <v/>
      </c>
      <c r="D289" s="64" t="str">
        <f>IF(入力シート!E290="","",IF(入力シート!E290="○",1,0))</f>
        <v/>
      </c>
      <c r="E289" s="64" t="str">
        <f>IF(入力シート!F290="","",入力シート!F290)</f>
        <v/>
      </c>
      <c r="F289" s="64" t="str">
        <f>IF(入力シート!G290="","",入力シート!G290)</f>
        <v/>
      </c>
      <c r="G289" s="68" t="str">
        <f>IF(入力シート!H290="","",入力シート!H290)</f>
        <v/>
      </c>
      <c r="H289" s="68" t="str">
        <f>IF(入力シート!I290="","",入力シート!I290)</f>
        <v/>
      </c>
      <c r="I289" s="64" t="str">
        <f>IF(入力シート!J290="","",入力シート!J290)</f>
        <v/>
      </c>
      <c r="J289" s="68" t="str">
        <f>IF(入力シート!K290="","",入力シート!K290)</f>
        <v/>
      </c>
      <c r="K289" s="64" t="str">
        <f>IF(入力シート!L290="","",IF(入力シート!L290="該当",1,0))</f>
        <v/>
      </c>
      <c r="L289" s="64" t="str">
        <f>IF(入力シート!M290="","",IF(入力シート!M290="被扶養者",1,0))</f>
        <v/>
      </c>
      <c r="M289" s="64" t="str">
        <f>IF(入力シート!N290="","",入力シート!N290)</f>
        <v/>
      </c>
      <c r="N289" s="71" t="str">
        <f>IF(入力シート!O290="","",入力シート!O290)</f>
        <v/>
      </c>
      <c r="O289" s="74" t="str">
        <f t="shared" si="44"/>
        <v/>
      </c>
      <c r="P289" s="78" t="str">
        <f t="shared" si="45"/>
        <v/>
      </c>
      <c r="Q289" s="78" t="str">
        <f t="shared" si="46"/>
        <v/>
      </c>
      <c r="R289" s="78" t="str">
        <f t="shared" si="47"/>
        <v/>
      </c>
      <c r="S289" s="78" t="str">
        <f t="shared" si="48"/>
        <v/>
      </c>
      <c r="T289" s="78" t="str">
        <f t="shared" si="49"/>
        <v/>
      </c>
      <c r="U289" s="78" t="str">
        <f t="shared" si="50"/>
        <v/>
      </c>
      <c r="V289" s="78" t="str">
        <f t="shared" si="51"/>
        <v/>
      </c>
      <c r="W289" s="78" t="str">
        <f t="shared" si="52"/>
        <v/>
      </c>
      <c r="X289" s="78" t="str">
        <f t="shared" si="53"/>
        <v/>
      </c>
      <c r="Y289" s="81" t="str">
        <f t="shared" si="54"/>
        <v/>
      </c>
    </row>
    <row r="290" spans="1:25">
      <c r="A290" s="53">
        <v>288</v>
      </c>
      <c r="B290" s="61" t="str">
        <f>IF(入力シート!C291="","",入力シート!C291)</f>
        <v/>
      </c>
      <c r="C290" s="64" t="str">
        <f>IF(入力シート!D291="","",入力シート!D291)</f>
        <v/>
      </c>
      <c r="D290" s="64" t="str">
        <f>IF(入力シート!E291="","",IF(入力シート!E291="○",1,0))</f>
        <v/>
      </c>
      <c r="E290" s="64" t="str">
        <f>IF(入力シート!F291="","",入力シート!F291)</f>
        <v/>
      </c>
      <c r="F290" s="64" t="str">
        <f>IF(入力シート!G291="","",入力シート!G291)</f>
        <v/>
      </c>
      <c r="G290" s="68" t="str">
        <f>IF(入力シート!H291="","",入力シート!H291)</f>
        <v/>
      </c>
      <c r="H290" s="68" t="str">
        <f>IF(入力シート!I291="","",入力シート!I291)</f>
        <v/>
      </c>
      <c r="I290" s="64" t="str">
        <f>IF(入力シート!J291="","",入力シート!J291)</f>
        <v/>
      </c>
      <c r="J290" s="68" t="str">
        <f>IF(入力シート!K291="","",入力シート!K291)</f>
        <v/>
      </c>
      <c r="K290" s="64" t="str">
        <f>IF(入力シート!L291="","",IF(入力シート!L291="該当",1,0))</f>
        <v/>
      </c>
      <c r="L290" s="64" t="str">
        <f>IF(入力シート!M291="","",IF(入力シート!M291="被扶養者",1,0))</f>
        <v/>
      </c>
      <c r="M290" s="64" t="str">
        <f>IF(入力シート!N291="","",入力シート!N291)</f>
        <v/>
      </c>
      <c r="N290" s="71" t="str">
        <f>IF(入力シート!O291="","",入力シート!O291)</f>
        <v/>
      </c>
      <c r="O290" s="74" t="str">
        <f t="shared" si="44"/>
        <v/>
      </c>
      <c r="P290" s="78" t="str">
        <f t="shared" si="45"/>
        <v/>
      </c>
      <c r="Q290" s="78" t="str">
        <f t="shared" si="46"/>
        <v/>
      </c>
      <c r="R290" s="78" t="str">
        <f t="shared" si="47"/>
        <v/>
      </c>
      <c r="S290" s="78" t="str">
        <f t="shared" si="48"/>
        <v/>
      </c>
      <c r="T290" s="78" t="str">
        <f t="shared" si="49"/>
        <v/>
      </c>
      <c r="U290" s="78" t="str">
        <f t="shared" si="50"/>
        <v/>
      </c>
      <c r="V290" s="78" t="str">
        <f t="shared" si="51"/>
        <v/>
      </c>
      <c r="W290" s="78" t="str">
        <f t="shared" si="52"/>
        <v/>
      </c>
      <c r="X290" s="78" t="str">
        <f t="shared" si="53"/>
        <v/>
      </c>
      <c r="Y290" s="81" t="str">
        <f t="shared" si="54"/>
        <v/>
      </c>
    </row>
    <row r="291" spans="1:25">
      <c r="A291" s="53">
        <v>289</v>
      </c>
      <c r="B291" s="61" t="str">
        <f>IF(入力シート!C292="","",入力シート!C292)</f>
        <v/>
      </c>
      <c r="C291" s="64" t="str">
        <f>IF(入力シート!D292="","",入力シート!D292)</f>
        <v/>
      </c>
      <c r="D291" s="64" t="str">
        <f>IF(入力シート!E292="","",IF(入力シート!E292="○",1,0))</f>
        <v/>
      </c>
      <c r="E291" s="64" t="str">
        <f>IF(入力シート!F292="","",入力シート!F292)</f>
        <v/>
      </c>
      <c r="F291" s="64" t="str">
        <f>IF(入力シート!G292="","",入力シート!G292)</f>
        <v/>
      </c>
      <c r="G291" s="68" t="str">
        <f>IF(入力シート!H292="","",入力シート!H292)</f>
        <v/>
      </c>
      <c r="H291" s="68" t="str">
        <f>IF(入力シート!I292="","",入力シート!I292)</f>
        <v/>
      </c>
      <c r="I291" s="64" t="str">
        <f>IF(入力シート!J292="","",入力シート!J292)</f>
        <v/>
      </c>
      <c r="J291" s="68" t="str">
        <f>IF(入力シート!K292="","",入力シート!K292)</f>
        <v/>
      </c>
      <c r="K291" s="64" t="str">
        <f>IF(入力シート!L292="","",IF(入力シート!L292="該当",1,0))</f>
        <v/>
      </c>
      <c r="L291" s="64" t="str">
        <f>IF(入力シート!M292="","",IF(入力シート!M292="被扶養者",1,0))</f>
        <v/>
      </c>
      <c r="M291" s="64" t="str">
        <f>IF(入力シート!N292="","",入力シート!N292)</f>
        <v/>
      </c>
      <c r="N291" s="71" t="str">
        <f>IF(入力シート!O292="","",入力シート!O292)</f>
        <v/>
      </c>
      <c r="O291" s="74" t="str">
        <f t="shared" si="44"/>
        <v/>
      </c>
      <c r="P291" s="78" t="str">
        <f t="shared" si="45"/>
        <v/>
      </c>
      <c r="Q291" s="78" t="str">
        <f t="shared" si="46"/>
        <v/>
      </c>
      <c r="R291" s="78" t="str">
        <f t="shared" si="47"/>
        <v/>
      </c>
      <c r="S291" s="78" t="str">
        <f t="shared" si="48"/>
        <v/>
      </c>
      <c r="T291" s="78" t="str">
        <f t="shared" si="49"/>
        <v/>
      </c>
      <c r="U291" s="78" t="str">
        <f t="shared" si="50"/>
        <v/>
      </c>
      <c r="V291" s="78" t="str">
        <f t="shared" si="51"/>
        <v/>
      </c>
      <c r="W291" s="78" t="str">
        <f t="shared" si="52"/>
        <v/>
      </c>
      <c r="X291" s="78" t="str">
        <f t="shared" si="53"/>
        <v/>
      </c>
      <c r="Y291" s="81" t="str">
        <f t="shared" si="54"/>
        <v/>
      </c>
    </row>
    <row r="292" spans="1:25">
      <c r="A292" s="53">
        <v>290</v>
      </c>
      <c r="B292" s="61" t="str">
        <f>IF(入力シート!C293="","",入力シート!C293)</f>
        <v/>
      </c>
      <c r="C292" s="64" t="str">
        <f>IF(入力シート!D293="","",入力シート!D293)</f>
        <v/>
      </c>
      <c r="D292" s="64" t="str">
        <f>IF(入力シート!E293="","",IF(入力シート!E293="○",1,0))</f>
        <v/>
      </c>
      <c r="E292" s="64" t="str">
        <f>IF(入力シート!F293="","",入力シート!F293)</f>
        <v/>
      </c>
      <c r="F292" s="64" t="str">
        <f>IF(入力シート!G293="","",入力シート!G293)</f>
        <v/>
      </c>
      <c r="G292" s="68" t="str">
        <f>IF(入力シート!H293="","",入力シート!H293)</f>
        <v/>
      </c>
      <c r="H292" s="68" t="str">
        <f>IF(入力シート!I293="","",入力シート!I293)</f>
        <v/>
      </c>
      <c r="I292" s="64" t="str">
        <f>IF(入力シート!J293="","",入力シート!J293)</f>
        <v/>
      </c>
      <c r="J292" s="68" t="str">
        <f>IF(入力シート!K293="","",入力シート!K293)</f>
        <v/>
      </c>
      <c r="K292" s="64" t="str">
        <f>IF(入力シート!L293="","",IF(入力シート!L293="該当",1,0))</f>
        <v/>
      </c>
      <c r="L292" s="64" t="str">
        <f>IF(入力シート!M293="","",IF(入力シート!M293="被扶養者",1,0))</f>
        <v/>
      </c>
      <c r="M292" s="64" t="str">
        <f>IF(入力シート!N293="","",入力シート!N293)</f>
        <v/>
      </c>
      <c r="N292" s="71" t="str">
        <f>IF(入力シート!O293="","",入力シート!O293)</f>
        <v/>
      </c>
      <c r="O292" s="74" t="str">
        <f t="shared" si="44"/>
        <v/>
      </c>
      <c r="P292" s="78" t="str">
        <f t="shared" si="45"/>
        <v/>
      </c>
      <c r="Q292" s="78" t="str">
        <f t="shared" si="46"/>
        <v/>
      </c>
      <c r="R292" s="78" t="str">
        <f t="shared" si="47"/>
        <v/>
      </c>
      <c r="S292" s="78" t="str">
        <f t="shared" si="48"/>
        <v/>
      </c>
      <c r="T292" s="78" t="str">
        <f t="shared" si="49"/>
        <v/>
      </c>
      <c r="U292" s="78" t="str">
        <f t="shared" si="50"/>
        <v/>
      </c>
      <c r="V292" s="78" t="str">
        <f t="shared" si="51"/>
        <v/>
      </c>
      <c r="W292" s="78" t="str">
        <f t="shared" si="52"/>
        <v/>
      </c>
      <c r="X292" s="78" t="str">
        <f t="shared" si="53"/>
        <v/>
      </c>
      <c r="Y292" s="81" t="str">
        <f t="shared" si="54"/>
        <v/>
      </c>
    </row>
    <row r="293" spans="1:25">
      <c r="A293" s="53">
        <v>291</v>
      </c>
      <c r="B293" s="61" t="str">
        <f>IF(入力シート!C294="","",入力シート!C294)</f>
        <v/>
      </c>
      <c r="C293" s="64" t="str">
        <f>IF(入力シート!D294="","",入力シート!D294)</f>
        <v/>
      </c>
      <c r="D293" s="64" t="str">
        <f>IF(入力シート!E294="","",IF(入力シート!E294="○",1,0))</f>
        <v/>
      </c>
      <c r="E293" s="64" t="str">
        <f>IF(入力シート!F294="","",入力シート!F294)</f>
        <v/>
      </c>
      <c r="F293" s="64" t="str">
        <f>IF(入力シート!G294="","",入力シート!G294)</f>
        <v/>
      </c>
      <c r="G293" s="68" t="str">
        <f>IF(入力シート!H294="","",入力シート!H294)</f>
        <v/>
      </c>
      <c r="H293" s="68" t="str">
        <f>IF(入力シート!I294="","",入力シート!I294)</f>
        <v/>
      </c>
      <c r="I293" s="64" t="str">
        <f>IF(入力シート!J294="","",入力シート!J294)</f>
        <v/>
      </c>
      <c r="J293" s="68" t="str">
        <f>IF(入力シート!K294="","",入力シート!K294)</f>
        <v/>
      </c>
      <c r="K293" s="64" t="str">
        <f>IF(入力シート!L294="","",IF(入力シート!L294="該当",1,0))</f>
        <v/>
      </c>
      <c r="L293" s="64" t="str">
        <f>IF(入力シート!M294="","",IF(入力シート!M294="被扶養者",1,0))</f>
        <v/>
      </c>
      <c r="M293" s="64" t="str">
        <f>IF(入力シート!N294="","",入力シート!N294)</f>
        <v/>
      </c>
      <c r="N293" s="71" t="str">
        <f>IF(入力シート!O294="","",入力シート!O294)</f>
        <v/>
      </c>
      <c r="O293" s="74" t="str">
        <f t="shared" si="44"/>
        <v/>
      </c>
      <c r="P293" s="78" t="str">
        <f t="shared" si="45"/>
        <v/>
      </c>
      <c r="Q293" s="78" t="str">
        <f t="shared" si="46"/>
        <v/>
      </c>
      <c r="R293" s="78" t="str">
        <f t="shared" si="47"/>
        <v/>
      </c>
      <c r="S293" s="78" t="str">
        <f t="shared" si="48"/>
        <v/>
      </c>
      <c r="T293" s="78" t="str">
        <f t="shared" si="49"/>
        <v/>
      </c>
      <c r="U293" s="78" t="str">
        <f t="shared" si="50"/>
        <v/>
      </c>
      <c r="V293" s="78" t="str">
        <f t="shared" si="51"/>
        <v/>
      </c>
      <c r="W293" s="78" t="str">
        <f t="shared" si="52"/>
        <v/>
      </c>
      <c r="X293" s="78" t="str">
        <f t="shared" si="53"/>
        <v/>
      </c>
      <c r="Y293" s="81" t="str">
        <f t="shared" si="54"/>
        <v/>
      </c>
    </row>
    <row r="294" spans="1:25">
      <c r="A294" s="53">
        <v>292</v>
      </c>
      <c r="B294" s="61" t="str">
        <f>IF(入力シート!C295="","",入力シート!C295)</f>
        <v/>
      </c>
      <c r="C294" s="64" t="str">
        <f>IF(入力シート!D295="","",入力シート!D295)</f>
        <v/>
      </c>
      <c r="D294" s="64" t="str">
        <f>IF(入力シート!E295="","",IF(入力シート!E295="○",1,0))</f>
        <v/>
      </c>
      <c r="E294" s="64" t="str">
        <f>IF(入力シート!F295="","",入力シート!F295)</f>
        <v/>
      </c>
      <c r="F294" s="64" t="str">
        <f>IF(入力シート!G295="","",入力シート!G295)</f>
        <v/>
      </c>
      <c r="G294" s="68" t="str">
        <f>IF(入力シート!H295="","",入力シート!H295)</f>
        <v/>
      </c>
      <c r="H294" s="68" t="str">
        <f>IF(入力シート!I295="","",入力シート!I295)</f>
        <v/>
      </c>
      <c r="I294" s="64" t="str">
        <f>IF(入力シート!J295="","",入力シート!J295)</f>
        <v/>
      </c>
      <c r="J294" s="68" t="str">
        <f>IF(入力シート!K295="","",入力シート!K295)</f>
        <v/>
      </c>
      <c r="K294" s="64" t="str">
        <f>IF(入力シート!L295="","",IF(入力シート!L295="該当",1,0))</f>
        <v/>
      </c>
      <c r="L294" s="64" t="str">
        <f>IF(入力シート!M295="","",IF(入力シート!M295="被扶養者",1,0))</f>
        <v/>
      </c>
      <c r="M294" s="64" t="str">
        <f>IF(入力シート!N295="","",入力シート!N295)</f>
        <v/>
      </c>
      <c r="N294" s="71" t="str">
        <f>IF(入力シート!O295="","",入力シート!O295)</f>
        <v/>
      </c>
      <c r="O294" s="74" t="str">
        <f t="shared" si="44"/>
        <v/>
      </c>
      <c r="P294" s="78" t="str">
        <f t="shared" si="45"/>
        <v/>
      </c>
      <c r="Q294" s="78" t="str">
        <f t="shared" si="46"/>
        <v/>
      </c>
      <c r="R294" s="78" t="str">
        <f t="shared" si="47"/>
        <v/>
      </c>
      <c r="S294" s="78" t="str">
        <f t="shared" si="48"/>
        <v/>
      </c>
      <c r="T294" s="78" t="str">
        <f t="shared" si="49"/>
        <v/>
      </c>
      <c r="U294" s="78" t="str">
        <f t="shared" si="50"/>
        <v/>
      </c>
      <c r="V294" s="78" t="str">
        <f t="shared" si="51"/>
        <v/>
      </c>
      <c r="W294" s="78" t="str">
        <f t="shared" si="52"/>
        <v/>
      </c>
      <c r="X294" s="78" t="str">
        <f t="shared" si="53"/>
        <v/>
      </c>
      <c r="Y294" s="81" t="str">
        <f t="shared" si="54"/>
        <v/>
      </c>
    </row>
    <row r="295" spans="1:25">
      <c r="A295" s="53">
        <v>293</v>
      </c>
      <c r="B295" s="61" t="str">
        <f>IF(入力シート!C296="","",入力シート!C296)</f>
        <v/>
      </c>
      <c r="C295" s="64" t="str">
        <f>IF(入力シート!D296="","",入力シート!D296)</f>
        <v/>
      </c>
      <c r="D295" s="64" t="str">
        <f>IF(入力シート!E296="","",IF(入力シート!E296="○",1,0))</f>
        <v/>
      </c>
      <c r="E295" s="64" t="str">
        <f>IF(入力シート!F296="","",入力シート!F296)</f>
        <v/>
      </c>
      <c r="F295" s="64" t="str">
        <f>IF(入力シート!G296="","",入力シート!G296)</f>
        <v/>
      </c>
      <c r="G295" s="68" t="str">
        <f>IF(入力シート!H296="","",入力シート!H296)</f>
        <v/>
      </c>
      <c r="H295" s="68" t="str">
        <f>IF(入力シート!I296="","",入力シート!I296)</f>
        <v/>
      </c>
      <c r="I295" s="64" t="str">
        <f>IF(入力シート!J296="","",入力シート!J296)</f>
        <v/>
      </c>
      <c r="J295" s="68" t="str">
        <f>IF(入力シート!K296="","",入力シート!K296)</f>
        <v/>
      </c>
      <c r="K295" s="64" t="str">
        <f>IF(入力シート!L296="","",IF(入力シート!L296="該当",1,0))</f>
        <v/>
      </c>
      <c r="L295" s="64" t="str">
        <f>IF(入力シート!M296="","",IF(入力シート!M296="被扶養者",1,0))</f>
        <v/>
      </c>
      <c r="M295" s="64" t="str">
        <f>IF(入力シート!N296="","",入力シート!N296)</f>
        <v/>
      </c>
      <c r="N295" s="71" t="str">
        <f>IF(入力シート!O296="","",入力シート!O296)</f>
        <v/>
      </c>
      <c r="O295" s="74" t="str">
        <f t="shared" si="44"/>
        <v/>
      </c>
      <c r="P295" s="78" t="str">
        <f t="shared" si="45"/>
        <v/>
      </c>
      <c r="Q295" s="78" t="str">
        <f t="shared" si="46"/>
        <v/>
      </c>
      <c r="R295" s="78" t="str">
        <f t="shared" si="47"/>
        <v/>
      </c>
      <c r="S295" s="78" t="str">
        <f t="shared" si="48"/>
        <v/>
      </c>
      <c r="T295" s="78" t="str">
        <f t="shared" si="49"/>
        <v/>
      </c>
      <c r="U295" s="78" t="str">
        <f t="shared" si="50"/>
        <v/>
      </c>
      <c r="V295" s="78" t="str">
        <f t="shared" si="51"/>
        <v/>
      </c>
      <c r="W295" s="78" t="str">
        <f t="shared" si="52"/>
        <v/>
      </c>
      <c r="X295" s="78" t="str">
        <f t="shared" si="53"/>
        <v/>
      </c>
      <c r="Y295" s="81" t="str">
        <f t="shared" si="54"/>
        <v/>
      </c>
    </row>
    <row r="296" spans="1:25">
      <c r="A296" s="53">
        <v>294</v>
      </c>
      <c r="B296" s="61" t="str">
        <f>IF(入力シート!C297="","",入力シート!C297)</f>
        <v/>
      </c>
      <c r="C296" s="64" t="str">
        <f>IF(入力シート!D297="","",入力シート!D297)</f>
        <v/>
      </c>
      <c r="D296" s="64" t="str">
        <f>IF(入力シート!E297="","",IF(入力シート!E297="○",1,0))</f>
        <v/>
      </c>
      <c r="E296" s="64" t="str">
        <f>IF(入力シート!F297="","",入力シート!F297)</f>
        <v/>
      </c>
      <c r="F296" s="64" t="str">
        <f>IF(入力シート!G297="","",入力シート!G297)</f>
        <v/>
      </c>
      <c r="G296" s="68" t="str">
        <f>IF(入力シート!H297="","",入力シート!H297)</f>
        <v/>
      </c>
      <c r="H296" s="68" t="str">
        <f>IF(入力シート!I297="","",入力シート!I297)</f>
        <v/>
      </c>
      <c r="I296" s="64" t="str">
        <f>IF(入力シート!J297="","",入力シート!J297)</f>
        <v/>
      </c>
      <c r="J296" s="68" t="str">
        <f>IF(入力シート!K297="","",入力シート!K297)</f>
        <v/>
      </c>
      <c r="K296" s="64" t="str">
        <f>IF(入力シート!L297="","",IF(入力シート!L297="該当",1,0))</f>
        <v/>
      </c>
      <c r="L296" s="64" t="str">
        <f>IF(入力シート!M297="","",IF(入力シート!M297="被扶養者",1,0))</f>
        <v/>
      </c>
      <c r="M296" s="64" t="str">
        <f>IF(入力シート!N297="","",入力シート!N297)</f>
        <v/>
      </c>
      <c r="N296" s="71" t="str">
        <f>IF(入力シート!O297="","",入力シート!O297)</f>
        <v/>
      </c>
      <c r="O296" s="74" t="str">
        <f t="shared" si="44"/>
        <v/>
      </c>
      <c r="P296" s="78" t="str">
        <f t="shared" si="45"/>
        <v/>
      </c>
      <c r="Q296" s="78" t="str">
        <f t="shared" si="46"/>
        <v/>
      </c>
      <c r="R296" s="78" t="str">
        <f t="shared" si="47"/>
        <v/>
      </c>
      <c r="S296" s="78" t="str">
        <f t="shared" si="48"/>
        <v/>
      </c>
      <c r="T296" s="78" t="str">
        <f t="shared" si="49"/>
        <v/>
      </c>
      <c r="U296" s="78" t="str">
        <f t="shared" si="50"/>
        <v/>
      </c>
      <c r="V296" s="78" t="str">
        <f t="shared" si="51"/>
        <v/>
      </c>
      <c r="W296" s="78" t="str">
        <f t="shared" si="52"/>
        <v/>
      </c>
      <c r="X296" s="78" t="str">
        <f t="shared" si="53"/>
        <v/>
      </c>
      <c r="Y296" s="81" t="str">
        <f t="shared" si="54"/>
        <v/>
      </c>
    </row>
    <row r="297" spans="1:25">
      <c r="A297" s="53">
        <v>295</v>
      </c>
      <c r="B297" s="61" t="str">
        <f>IF(入力シート!C298="","",入力シート!C298)</f>
        <v/>
      </c>
      <c r="C297" s="64" t="str">
        <f>IF(入力シート!D298="","",入力シート!D298)</f>
        <v/>
      </c>
      <c r="D297" s="64" t="str">
        <f>IF(入力シート!E298="","",IF(入力シート!E298="○",1,0))</f>
        <v/>
      </c>
      <c r="E297" s="64" t="str">
        <f>IF(入力シート!F298="","",入力シート!F298)</f>
        <v/>
      </c>
      <c r="F297" s="64" t="str">
        <f>IF(入力シート!G298="","",入力シート!G298)</f>
        <v/>
      </c>
      <c r="G297" s="68" t="str">
        <f>IF(入力シート!H298="","",入力シート!H298)</f>
        <v/>
      </c>
      <c r="H297" s="68" t="str">
        <f>IF(入力シート!I298="","",入力シート!I298)</f>
        <v/>
      </c>
      <c r="I297" s="64" t="str">
        <f>IF(入力シート!J298="","",入力シート!J298)</f>
        <v/>
      </c>
      <c r="J297" s="68" t="str">
        <f>IF(入力シート!K298="","",入力シート!K298)</f>
        <v/>
      </c>
      <c r="K297" s="64" t="str">
        <f>IF(入力シート!L298="","",IF(入力シート!L298="該当",1,0))</f>
        <v/>
      </c>
      <c r="L297" s="64" t="str">
        <f>IF(入力シート!M298="","",IF(入力シート!M298="被扶養者",1,0))</f>
        <v/>
      </c>
      <c r="M297" s="64" t="str">
        <f>IF(入力シート!N298="","",入力シート!N298)</f>
        <v/>
      </c>
      <c r="N297" s="71" t="str">
        <f>IF(入力シート!O298="","",入力シート!O298)</f>
        <v/>
      </c>
      <c r="O297" s="74" t="str">
        <f t="shared" si="44"/>
        <v/>
      </c>
      <c r="P297" s="78" t="str">
        <f t="shared" si="45"/>
        <v/>
      </c>
      <c r="Q297" s="78" t="str">
        <f t="shared" si="46"/>
        <v/>
      </c>
      <c r="R297" s="78" t="str">
        <f t="shared" si="47"/>
        <v/>
      </c>
      <c r="S297" s="78" t="str">
        <f t="shared" si="48"/>
        <v/>
      </c>
      <c r="T297" s="78" t="str">
        <f t="shared" si="49"/>
        <v/>
      </c>
      <c r="U297" s="78" t="str">
        <f t="shared" si="50"/>
        <v/>
      </c>
      <c r="V297" s="78" t="str">
        <f t="shared" si="51"/>
        <v/>
      </c>
      <c r="W297" s="78" t="str">
        <f t="shared" si="52"/>
        <v/>
      </c>
      <c r="X297" s="78" t="str">
        <f t="shared" si="53"/>
        <v/>
      </c>
      <c r="Y297" s="81" t="str">
        <f t="shared" si="54"/>
        <v/>
      </c>
    </row>
    <row r="298" spans="1:25">
      <c r="A298" s="53">
        <v>296</v>
      </c>
      <c r="B298" s="61" t="str">
        <f>IF(入力シート!C299="","",入力シート!C299)</f>
        <v/>
      </c>
      <c r="C298" s="64" t="str">
        <f>IF(入力シート!D299="","",入力シート!D299)</f>
        <v/>
      </c>
      <c r="D298" s="64" t="str">
        <f>IF(入力シート!E299="","",IF(入力シート!E299="○",1,0))</f>
        <v/>
      </c>
      <c r="E298" s="64" t="str">
        <f>IF(入力シート!F299="","",入力シート!F299)</f>
        <v/>
      </c>
      <c r="F298" s="64" t="str">
        <f>IF(入力シート!G299="","",入力シート!G299)</f>
        <v/>
      </c>
      <c r="G298" s="68" t="str">
        <f>IF(入力シート!H299="","",入力シート!H299)</f>
        <v/>
      </c>
      <c r="H298" s="68" t="str">
        <f>IF(入力シート!I299="","",入力シート!I299)</f>
        <v/>
      </c>
      <c r="I298" s="64" t="str">
        <f>IF(入力シート!J299="","",入力シート!J299)</f>
        <v/>
      </c>
      <c r="J298" s="68" t="str">
        <f>IF(入力シート!K299="","",入力シート!K299)</f>
        <v/>
      </c>
      <c r="K298" s="64" t="str">
        <f>IF(入力シート!L299="","",IF(入力シート!L299="該当",1,0))</f>
        <v/>
      </c>
      <c r="L298" s="64" t="str">
        <f>IF(入力シート!M299="","",IF(入力シート!M299="被扶養者",1,0))</f>
        <v/>
      </c>
      <c r="M298" s="64" t="str">
        <f>IF(入力シート!N299="","",入力シート!N299)</f>
        <v/>
      </c>
      <c r="N298" s="71" t="str">
        <f>IF(入力シート!O299="","",入力シート!O299)</f>
        <v/>
      </c>
      <c r="O298" s="74" t="str">
        <f t="shared" si="44"/>
        <v/>
      </c>
      <c r="P298" s="78" t="str">
        <f t="shared" si="45"/>
        <v/>
      </c>
      <c r="Q298" s="78" t="str">
        <f t="shared" si="46"/>
        <v/>
      </c>
      <c r="R298" s="78" t="str">
        <f t="shared" si="47"/>
        <v/>
      </c>
      <c r="S298" s="78" t="str">
        <f t="shared" si="48"/>
        <v/>
      </c>
      <c r="T298" s="78" t="str">
        <f t="shared" si="49"/>
        <v/>
      </c>
      <c r="U298" s="78" t="str">
        <f t="shared" si="50"/>
        <v/>
      </c>
      <c r="V298" s="78" t="str">
        <f t="shared" si="51"/>
        <v/>
      </c>
      <c r="W298" s="78" t="str">
        <f t="shared" si="52"/>
        <v/>
      </c>
      <c r="X298" s="78" t="str">
        <f t="shared" si="53"/>
        <v/>
      </c>
      <c r="Y298" s="81" t="str">
        <f t="shared" si="54"/>
        <v/>
      </c>
    </row>
    <row r="299" spans="1:25">
      <c r="A299" s="53">
        <v>297</v>
      </c>
      <c r="B299" s="61" t="str">
        <f>IF(入力シート!C300="","",入力シート!C300)</f>
        <v/>
      </c>
      <c r="C299" s="64" t="str">
        <f>IF(入力シート!D300="","",入力シート!D300)</f>
        <v/>
      </c>
      <c r="D299" s="64" t="str">
        <f>IF(入力シート!E300="","",IF(入力シート!E300="○",1,0))</f>
        <v/>
      </c>
      <c r="E299" s="64" t="str">
        <f>IF(入力シート!F300="","",入力シート!F300)</f>
        <v/>
      </c>
      <c r="F299" s="64" t="str">
        <f>IF(入力シート!G300="","",入力シート!G300)</f>
        <v/>
      </c>
      <c r="G299" s="68" t="str">
        <f>IF(入力シート!H300="","",入力シート!H300)</f>
        <v/>
      </c>
      <c r="H299" s="68" t="str">
        <f>IF(入力シート!I300="","",入力シート!I300)</f>
        <v/>
      </c>
      <c r="I299" s="64" t="str">
        <f>IF(入力シート!J300="","",入力シート!J300)</f>
        <v/>
      </c>
      <c r="J299" s="68" t="str">
        <f>IF(入力シート!K300="","",入力シート!K300)</f>
        <v/>
      </c>
      <c r="K299" s="64" t="str">
        <f>IF(入力シート!L300="","",IF(入力シート!L300="該当",1,0))</f>
        <v/>
      </c>
      <c r="L299" s="64" t="str">
        <f>IF(入力シート!M300="","",IF(入力シート!M300="被扶養者",1,0))</f>
        <v/>
      </c>
      <c r="M299" s="64" t="str">
        <f>IF(入力シート!N300="","",入力シート!N300)</f>
        <v/>
      </c>
      <c r="N299" s="71" t="str">
        <f>IF(入力シート!O300="","",入力シート!O300)</f>
        <v/>
      </c>
      <c r="O299" s="74" t="str">
        <f t="shared" si="44"/>
        <v/>
      </c>
      <c r="P299" s="78" t="str">
        <f t="shared" si="45"/>
        <v/>
      </c>
      <c r="Q299" s="78" t="str">
        <f t="shared" si="46"/>
        <v/>
      </c>
      <c r="R299" s="78" t="str">
        <f t="shared" si="47"/>
        <v/>
      </c>
      <c r="S299" s="78" t="str">
        <f t="shared" si="48"/>
        <v/>
      </c>
      <c r="T299" s="78" t="str">
        <f t="shared" si="49"/>
        <v/>
      </c>
      <c r="U299" s="78" t="str">
        <f t="shared" si="50"/>
        <v/>
      </c>
      <c r="V299" s="78" t="str">
        <f t="shared" si="51"/>
        <v/>
      </c>
      <c r="W299" s="78" t="str">
        <f t="shared" si="52"/>
        <v/>
      </c>
      <c r="X299" s="78" t="str">
        <f t="shared" si="53"/>
        <v/>
      </c>
      <c r="Y299" s="81" t="str">
        <f t="shared" si="54"/>
        <v/>
      </c>
    </row>
    <row r="300" spans="1:25">
      <c r="A300" s="53">
        <v>298</v>
      </c>
      <c r="B300" s="61" t="str">
        <f>IF(入力シート!C301="","",入力シート!C301)</f>
        <v/>
      </c>
      <c r="C300" s="64" t="str">
        <f>IF(入力シート!D301="","",入力シート!D301)</f>
        <v/>
      </c>
      <c r="D300" s="64" t="str">
        <f>IF(入力シート!E301="","",IF(入力シート!E301="○",1,0))</f>
        <v/>
      </c>
      <c r="E300" s="64" t="str">
        <f>IF(入力シート!F301="","",入力シート!F301)</f>
        <v/>
      </c>
      <c r="F300" s="64" t="str">
        <f>IF(入力シート!G301="","",入力シート!G301)</f>
        <v/>
      </c>
      <c r="G300" s="68" t="str">
        <f>IF(入力シート!H301="","",入力シート!H301)</f>
        <v/>
      </c>
      <c r="H300" s="68" t="str">
        <f>IF(入力シート!I301="","",入力シート!I301)</f>
        <v/>
      </c>
      <c r="I300" s="64" t="str">
        <f>IF(入力シート!J301="","",入力シート!J301)</f>
        <v/>
      </c>
      <c r="J300" s="68" t="str">
        <f>IF(入力シート!K301="","",入力シート!K301)</f>
        <v/>
      </c>
      <c r="K300" s="64" t="str">
        <f>IF(入力シート!L301="","",IF(入力シート!L301="該当",1,0))</f>
        <v/>
      </c>
      <c r="L300" s="64" t="str">
        <f>IF(入力シート!M301="","",IF(入力シート!M301="被扶養者",1,0))</f>
        <v/>
      </c>
      <c r="M300" s="64" t="str">
        <f>IF(入力シート!N301="","",入力シート!N301)</f>
        <v/>
      </c>
      <c r="N300" s="71" t="str">
        <f>IF(入力シート!O301="","",入力シート!O301)</f>
        <v/>
      </c>
      <c r="O300" s="74" t="str">
        <f t="shared" si="44"/>
        <v/>
      </c>
      <c r="P300" s="78" t="str">
        <f t="shared" si="45"/>
        <v/>
      </c>
      <c r="Q300" s="78" t="str">
        <f t="shared" si="46"/>
        <v/>
      </c>
      <c r="R300" s="78" t="str">
        <f t="shared" si="47"/>
        <v/>
      </c>
      <c r="S300" s="78" t="str">
        <f t="shared" si="48"/>
        <v/>
      </c>
      <c r="T300" s="78" t="str">
        <f t="shared" si="49"/>
        <v/>
      </c>
      <c r="U300" s="78" t="str">
        <f t="shared" si="50"/>
        <v/>
      </c>
      <c r="V300" s="78" t="str">
        <f t="shared" si="51"/>
        <v/>
      </c>
      <c r="W300" s="78" t="str">
        <f t="shared" si="52"/>
        <v/>
      </c>
      <c r="X300" s="78" t="str">
        <f t="shared" si="53"/>
        <v/>
      </c>
      <c r="Y300" s="81" t="str">
        <f t="shared" si="54"/>
        <v/>
      </c>
    </row>
    <row r="301" spans="1:25">
      <c r="A301" s="53">
        <v>299</v>
      </c>
      <c r="B301" s="61" t="str">
        <f>IF(入力シート!C302="","",入力シート!C302)</f>
        <v/>
      </c>
      <c r="C301" s="64" t="str">
        <f>IF(入力シート!D302="","",入力シート!D302)</f>
        <v/>
      </c>
      <c r="D301" s="64" t="str">
        <f>IF(入力シート!E302="","",IF(入力シート!E302="○",1,0))</f>
        <v/>
      </c>
      <c r="E301" s="64" t="str">
        <f>IF(入力シート!F302="","",入力シート!F302)</f>
        <v/>
      </c>
      <c r="F301" s="64" t="str">
        <f>IF(入力シート!G302="","",入力シート!G302)</f>
        <v/>
      </c>
      <c r="G301" s="68" t="str">
        <f>IF(入力シート!H302="","",入力シート!H302)</f>
        <v/>
      </c>
      <c r="H301" s="68" t="str">
        <f>IF(入力シート!I302="","",入力シート!I302)</f>
        <v/>
      </c>
      <c r="I301" s="64" t="str">
        <f>IF(入力シート!J302="","",入力シート!J302)</f>
        <v/>
      </c>
      <c r="J301" s="68" t="str">
        <f>IF(入力シート!K302="","",入力シート!K302)</f>
        <v/>
      </c>
      <c r="K301" s="64" t="str">
        <f>IF(入力シート!L302="","",IF(入力シート!L302="該当",1,0))</f>
        <v/>
      </c>
      <c r="L301" s="64" t="str">
        <f>IF(入力シート!M302="","",IF(入力シート!M302="被扶養者",1,0))</f>
        <v/>
      </c>
      <c r="M301" s="64" t="str">
        <f>IF(入力シート!N302="","",入力シート!N302)</f>
        <v/>
      </c>
      <c r="N301" s="71" t="str">
        <f>IF(入力シート!O302="","",入力シート!O302)</f>
        <v/>
      </c>
      <c r="O301" s="74" t="str">
        <f t="shared" si="44"/>
        <v/>
      </c>
      <c r="P301" s="78" t="str">
        <f t="shared" si="45"/>
        <v/>
      </c>
      <c r="Q301" s="78" t="str">
        <f t="shared" si="46"/>
        <v/>
      </c>
      <c r="R301" s="78" t="str">
        <f t="shared" si="47"/>
        <v/>
      </c>
      <c r="S301" s="78" t="str">
        <f t="shared" si="48"/>
        <v/>
      </c>
      <c r="T301" s="78" t="str">
        <f t="shared" si="49"/>
        <v/>
      </c>
      <c r="U301" s="78" t="str">
        <f t="shared" si="50"/>
        <v/>
      </c>
      <c r="V301" s="78" t="str">
        <f t="shared" si="51"/>
        <v/>
      </c>
      <c r="W301" s="78" t="str">
        <f t="shared" si="52"/>
        <v/>
      </c>
      <c r="X301" s="78" t="str">
        <f t="shared" si="53"/>
        <v/>
      </c>
      <c r="Y301" s="81" t="str">
        <f t="shared" si="54"/>
        <v/>
      </c>
    </row>
    <row r="302" spans="1:25" ht="16.5">
      <c r="A302" s="53">
        <v>300</v>
      </c>
      <c r="B302" s="62" t="str">
        <f>IF(入力シート!C303="","",入力シート!C303)</f>
        <v/>
      </c>
      <c r="C302" s="65" t="str">
        <f>IF(入力シート!D303="","",入力シート!D303)</f>
        <v/>
      </c>
      <c r="D302" s="65" t="str">
        <f>IF(入力シート!E303="","",IF(入力シート!E303="○",1,0))</f>
        <v/>
      </c>
      <c r="E302" s="65" t="str">
        <f>IF(入力シート!F303="","",入力シート!F303)</f>
        <v/>
      </c>
      <c r="F302" s="65" t="str">
        <f>IF(入力シート!G303="","",入力シート!G303)</f>
        <v/>
      </c>
      <c r="G302" s="69" t="str">
        <f>IF(入力シート!H303="","",入力シート!H303)</f>
        <v/>
      </c>
      <c r="H302" s="69" t="str">
        <f>IF(入力シート!I303="","",入力シート!I303)</f>
        <v/>
      </c>
      <c r="I302" s="65" t="str">
        <f>IF(入力シート!J303="","",入力シート!J303)</f>
        <v/>
      </c>
      <c r="J302" s="69" t="str">
        <f>IF(入力シート!K303="","",入力シート!K303)</f>
        <v/>
      </c>
      <c r="K302" s="65" t="str">
        <f>IF(入力シート!L303="","",IF(入力シート!L303="該当",1,0))</f>
        <v/>
      </c>
      <c r="L302" s="65" t="str">
        <f>IF(入力シート!M303="","",IF(入力シート!M303="被扶養者",1,0))</f>
        <v/>
      </c>
      <c r="M302" s="65" t="str">
        <f>IF(入力シート!N303="","",入力シート!N303)</f>
        <v/>
      </c>
      <c r="N302" s="72" t="str">
        <f>IF(入力シート!O303="","",入力シート!O303)</f>
        <v/>
      </c>
      <c r="O302" s="75" t="str">
        <f t="shared" si="44"/>
        <v/>
      </c>
      <c r="P302" s="79" t="str">
        <f t="shared" si="45"/>
        <v/>
      </c>
      <c r="Q302" s="79" t="str">
        <f t="shared" si="46"/>
        <v/>
      </c>
      <c r="R302" s="79" t="str">
        <f t="shared" si="47"/>
        <v/>
      </c>
      <c r="S302" s="79" t="str">
        <f t="shared" si="48"/>
        <v/>
      </c>
      <c r="T302" s="79" t="str">
        <f t="shared" si="49"/>
        <v/>
      </c>
      <c r="U302" s="79" t="str">
        <f t="shared" si="50"/>
        <v/>
      </c>
      <c r="V302" s="79" t="str">
        <f t="shared" si="51"/>
        <v/>
      </c>
      <c r="W302" s="79" t="str">
        <f t="shared" si="52"/>
        <v/>
      </c>
      <c r="X302" s="79" t="str">
        <f t="shared" si="53"/>
        <v/>
      </c>
      <c r="Y302" s="82" t="str">
        <f t="shared" si="54"/>
        <v/>
      </c>
    </row>
  </sheetData>
  <sheetProtection password="C482" sheet="1" objects="1" scenarios="1"/>
  <autoFilter ref="A2:O2"/>
  <mergeCells count="2">
    <mergeCell ref="B1:H1"/>
    <mergeCell ref="P1:Y1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1520"/>
  <sheetViews>
    <sheetView topLeftCell="A199" workbookViewId="0">
      <selection activeCell="J204" sqref="J204"/>
    </sheetView>
  </sheetViews>
  <sheetFormatPr defaultRowHeight="18.75"/>
  <cols>
    <col min="1" max="1" width="12.875" customWidth="1"/>
    <col min="2" max="2" width="16" customWidth="1"/>
    <col min="3" max="3" width="11.375" customWidth="1"/>
    <col min="4" max="4" width="10.625" customWidth="1"/>
  </cols>
  <sheetData>
    <row r="1" spans="1:4">
      <c r="A1" t="s">
        <v>379</v>
      </c>
      <c r="B1" t="s">
        <v>2747</v>
      </c>
      <c r="C1" t="s">
        <v>8</v>
      </c>
      <c r="D1" t="s">
        <v>18</v>
      </c>
    </row>
    <row r="2" spans="1:4">
      <c r="A2" t="s">
        <v>387</v>
      </c>
      <c r="B2" t="s">
        <v>2748</v>
      </c>
      <c r="C2" t="s">
        <v>2388</v>
      </c>
      <c r="D2" t="s">
        <v>2586</v>
      </c>
    </row>
    <row r="3" spans="1:4">
      <c r="A3" t="s">
        <v>390</v>
      </c>
      <c r="B3" t="s">
        <v>2750</v>
      </c>
      <c r="C3" t="s">
        <v>1853</v>
      </c>
      <c r="D3" t="s">
        <v>873</v>
      </c>
    </row>
    <row r="4" spans="1:4">
      <c r="A4" t="s">
        <v>395</v>
      </c>
      <c r="B4" t="s">
        <v>2751</v>
      </c>
      <c r="C4" t="s">
        <v>1853</v>
      </c>
      <c r="D4" t="s">
        <v>873</v>
      </c>
    </row>
    <row r="5" spans="1:4">
      <c r="A5" t="s">
        <v>396</v>
      </c>
      <c r="B5" t="s">
        <v>2754</v>
      </c>
      <c r="C5" t="s">
        <v>1853</v>
      </c>
      <c r="D5" t="s">
        <v>873</v>
      </c>
    </row>
    <row r="6" spans="1:4">
      <c r="A6" t="s">
        <v>399</v>
      </c>
      <c r="B6" t="s">
        <v>2224</v>
      </c>
      <c r="C6" t="s">
        <v>2162</v>
      </c>
      <c r="D6" t="s">
        <v>2287</v>
      </c>
    </row>
    <row r="7" spans="1:4">
      <c r="A7" t="s">
        <v>401</v>
      </c>
      <c r="B7" t="s">
        <v>2756</v>
      </c>
      <c r="C7" t="s">
        <v>2389</v>
      </c>
      <c r="D7" t="s">
        <v>2289</v>
      </c>
    </row>
    <row r="8" spans="1:4">
      <c r="A8" t="s">
        <v>403</v>
      </c>
      <c r="B8" t="s">
        <v>2757</v>
      </c>
      <c r="C8" t="s">
        <v>2390</v>
      </c>
      <c r="D8" t="s">
        <v>2587</v>
      </c>
    </row>
    <row r="9" spans="1:4">
      <c r="A9" t="s">
        <v>192</v>
      </c>
      <c r="B9" t="s">
        <v>2760</v>
      </c>
      <c r="C9" t="s">
        <v>2390</v>
      </c>
      <c r="D9" t="s">
        <v>2587</v>
      </c>
    </row>
    <row r="10" spans="1:4">
      <c r="A10" t="s">
        <v>231</v>
      </c>
      <c r="B10" t="s">
        <v>2761</v>
      </c>
      <c r="C10" t="s">
        <v>2390</v>
      </c>
      <c r="D10" t="s">
        <v>2587</v>
      </c>
    </row>
    <row r="11" spans="1:4">
      <c r="A11" t="s">
        <v>405</v>
      </c>
      <c r="B11" t="s">
        <v>2762</v>
      </c>
      <c r="C11" t="s">
        <v>2390</v>
      </c>
      <c r="D11" t="s">
        <v>2587</v>
      </c>
    </row>
    <row r="12" spans="1:4">
      <c r="A12" t="s">
        <v>410</v>
      </c>
      <c r="B12" t="s">
        <v>1208</v>
      </c>
      <c r="C12" t="s">
        <v>2390</v>
      </c>
      <c r="D12" t="s">
        <v>2587</v>
      </c>
    </row>
    <row r="13" spans="1:4">
      <c r="A13" t="s">
        <v>414</v>
      </c>
      <c r="B13" t="s">
        <v>2763</v>
      </c>
      <c r="C13" t="s">
        <v>2390</v>
      </c>
      <c r="D13" t="s">
        <v>2587</v>
      </c>
    </row>
    <row r="14" spans="1:4">
      <c r="A14" t="s">
        <v>418</v>
      </c>
      <c r="B14" t="s">
        <v>589</v>
      </c>
      <c r="C14" t="s">
        <v>1143</v>
      </c>
      <c r="D14" t="s">
        <v>2589</v>
      </c>
    </row>
    <row r="15" spans="1:4">
      <c r="A15" t="s">
        <v>423</v>
      </c>
      <c r="B15" t="s">
        <v>2764</v>
      </c>
      <c r="C15" t="s">
        <v>2392</v>
      </c>
      <c r="D15" t="s">
        <v>1941</v>
      </c>
    </row>
    <row r="16" spans="1:4">
      <c r="A16" t="s">
        <v>424</v>
      </c>
      <c r="B16" t="s">
        <v>2765</v>
      </c>
      <c r="C16" t="s">
        <v>1034</v>
      </c>
      <c r="D16" t="s">
        <v>2590</v>
      </c>
    </row>
    <row r="17" spans="1:4">
      <c r="A17" t="s">
        <v>429</v>
      </c>
      <c r="B17" t="s">
        <v>2767</v>
      </c>
      <c r="C17" t="s">
        <v>2274</v>
      </c>
      <c r="D17" t="s">
        <v>1033</v>
      </c>
    </row>
    <row r="18" spans="1:4">
      <c r="A18" t="s">
        <v>124</v>
      </c>
      <c r="B18" t="s">
        <v>2673</v>
      </c>
      <c r="C18" t="s">
        <v>2394</v>
      </c>
      <c r="D18" t="s">
        <v>318</v>
      </c>
    </row>
    <row r="19" spans="1:4">
      <c r="A19" t="s">
        <v>435</v>
      </c>
      <c r="B19" t="s">
        <v>2768</v>
      </c>
      <c r="C19" t="s">
        <v>2394</v>
      </c>
      <c r="D19" t="s">
        <v>318</v>
      </c>
    </row>
    <row r="20" spans="1:4">
      <c r="A20" t="s">
        <v>288</v>
      </c>
      <c r="B20" t="s">
        <v>1265</v>
      </c>
      <c r="C20" t="s">
        <v>2266</v>
      </c>
      <c r="D20" t="s">
        <v>2380</v>
      </c>
    </row>
    <row r="21" spans="1:4">
      <c r="A21" t="s">
        <v>437</v>
      </c>
      <c r="B21" t="s">
        <v>2770</v>
      </c>
      <c r="C21" t="s">
        <v>2323</v>
      </c>
      <c r="D21" t="s">
        <v>267</v>
      </c>
    </row>
    <row r="22" spans="1:4">
      <c r="A22" t="s">
        <v>440</v>
      </c>
      <c r="B22" t="s">
        <v>2772</v>
      </c>
      <c r="C22" t="s">
        <v>2395</v>
      </c>
      <c r="D22" t="s">
        <v>2591</v>
      </c>
    </row>
    <row r="23" spans="1:4">
      <c r="A23" t="s">
        <v>451</v>
      </c>
      <c r="B23" t="s">
        <v>1508</v>
      </c>
      <c r="C23" t="s">
        <v>1120</v>
      </c>
      <c r="D23" t="s">
        <v>2073</v>
      </c>
    </row>
    <row r="24" spans="1:4">
      <c r="A24" t="s">
        <v>457</v>
      </c>
      <c r="B24" t="s">
        <v>2773</v>
      </c>
      <c r="C24" t="s">
        <v>1120</v>
      </c>
      <c r="D24" t="s">
        <v>2073</v>
      </c>
    </row>
    <row r="25" spans="1:4">
      <c r="A25" t="s">
        <v>464</v>
      </c>
      <c r="B25" t="s">
        <v>1353</v>
      </c>
      <c r="C25" t="s">
        <v>2396</v>
      </c>
      <c r="D25" t="s">
        <v>2593</v>
      </c>
    </row>
    <row r="26" spans="1:4">
      <c r="A26" t="s">
        <v>465</v>
      </c>
      <c r="B26" t="s">
        <v>2173</v>
      </c>
      <c r="C26" t="s">
        <v>2400</v>
      </c>
      <c r="D26" t="s">
        <v>2306</v>
      </c>
    </row>
    <row r="27" spans="1:4">
      <c r="A27" t="s">
        <v>227</v>
      </c>
      <c r="B27" t="s">
        <v>368</v>
      </c>
      <c r="C27" t="s">
        <v>112</v>
      </c>
      <c r="D27" t="s">
        <v>557</v>
      </c>
    </row>
    <row r="28" spans="1:4">
      <c r="A28" t="s">
        <v>468</v>
      </c>
      <c r="B28" t="s">
        <v>842</v>
      </c>
      <c r="C28" t="s">
        <v>112</v>
      </c>
      <c r="D28" t="s">
        <v>557</v>
      </c>
    </row>
    <row r="29" spans="1:4">
      <c r="A29" t="s">
        <v>206</v>
      </c>
      <c r="B29" t="s">
        <v>2774</v>
      </c>
      <c r="C29" t="s">
        <v>112</v>
      </c>
      <c r="D29" t="s">
        <v>557</v>
      </c>
    </row>
    <row r="30" spans="1:4">
      <c r="A30" t="s">
        <v>472</v>
      </c>
      <c r="B30" t="s">
        <v>1435</v>
      </c>
      <c r="C30" t="s">
        <v>109</v>
      </c>
      <c r="D30" t="s">
        <v>2594</v>
      </c>
    </row>
    <row r="31" spans="1:4">
      <c r="A31" t="s">
        <v>475</v>
      </c>
      <c r="B31" t="s">
        <v>2776</v>
      </c>
      <c r="C31" t="s">
        <v>2131</v>
      </c>
      <c r="D31" t="s">
        <v>1970</v>
      </c>
    </row>
    <row r="32" spans="1:4">
      <c r="A32" t="s">
        <v>480</v>
      </c>
      <c r="B32" t="s">
        <v>2779</v>
      </c>
      <c r="C32" t="s">
        <v>2131</v>
      </c>
      <c r="D32" t="s">
        <v>1970</v>
      </c>
    </row>
    <row r="33" spans="1:7">
      <c r="A33" t="s">
        <v>483</v>
      </c>
      <c r="B33" t="s">
        <v>2780</v>
      </c>
      <c r="C33" t="s">
        <v>2402</v>
      </c>
      <c r="D33" t="s">
        <v>2588</v>
      </c>
      <c r="G33" s="83"/>
    </row>
    <row r="34" spans="1:7">
      <c r="A34" t="s">
        <v>485</v>
      </c>
      <c r="B34" t="s">
        <v>2782</v>
      </c>
      <c r="C34" t="s">
        <v>2249</v>
      </c>
      <c r="D34" t="s">
        <v>2595</v>
      </c>
    </row>
    <row r="35" spans="1:7">
      <c r="A35" t="s">
        <v>487</v>
      </c>
      <c r="B35" t="s">
        <v>2783</v>
      </c>
      <c r="C35" t="s">
        <v>2288</v>
      </c>
      <c r="D35" t="s">
        <v>1514</v>
      </c>
    </row>
    <row r="36" spans="1:7">
      <c r="A36" t="s">
        <v>222</v>
      </c>
      <c r="B36" t="s">
        <v>2258</v>
      </c>
      <c r="C36" t="s">
        <v>367</v>
      </c>
      <c r="D36" t="s">
        <v>2596</v>
      </c>
    </row>
    <row r="37" spans="1:7">
      <c r="A37" t="s">
        <v>488</v>
      </c>
      <c r="B37" t="s">
        <v>2646</v>
      </c>
      <c r="C37" t="s">
        <v>402</v>
      </c>
      <c r="D37" t="s">
        <v>2599</v>
      </c>
    </row>
    <row r="38" spans="1:7">
      <c r="A38" t="s">
        <v>489</v>
      </c>
      <c r="B38" t="s">
        <v>99</v>
      </c>
      <c r="C38" t="s">
        <v>1223</v>
      </c>
      <c r="D38" t="s">
        <v>2132</v>
      </c>
    </row>
    <row r="39" spans="1:7">
      <c r="A39" t="s">
        <v>493</v>
      </c>
      <c r="B39" t="s">
        <v>2784</v>
      </c>
      <c r="C39" t="s">
        <v>1485</v>
      </c>
      <c r="D39" t="s">
        <v>240</v>
      </c>
    </row>
    <row r="40" spans="1:7">
      <c r="A40" t="s">
        <v>494</v>
      </c>
      <c r="B40" t="s">
        <v>1917</v>
      </c>
      <c r="C40" t="s">
        <v>1485</v>
      </c>
      <c r="D40" t="s">
        <v>240</v>
      </c>
    </row>
    <row r="41" spans="1:7">
      <c r="A41" t="s">
        <v>495</v>
      </c>
      <c r="B41" t="s">
        <v>734</v>
      </c>
      <c r="C41" t="s">
        <v>1485</v>
      </c>
      <c r="D41" t="s">
        <v>240</v>
      </c>
    </row>
    <row r="42" spans="1:7">
      <c r="A42" t="s">
        <v>327</v>
      </c>
      <c r="B42" t="s">
        <v>1665</v>
      </c>
      <c r="C42" t="s">
        <v>1485</v>
      </c>
      <c r="D42" t="s">
        <v>240</v>
      </c>
    </row>
    <row r="43" spans="1:7">
      <c r="A43" t="s">
        <v>499</v>
      </c>
      <c r="B43" t="s">
        <v>1408</v>
      </c>
      <c r="C43" t="s">
        <v>1485</v>
      </c>
      <c r="D43" t="s">
        <v>240</v>
      </c>
    </row>
    <row r="44" spans="1:7">
      <c r="A44" t="s">
        <v>467</v>
      </c>
      <c r="B44" t="s">
        <v>1968</v>
      </c>
      <c r="C44" t="s">
        <v>1485</v>
      </c>
      <c r="D44" t="s">
        <v>240</v>
      </c>
    </row>
    <row r="45" spans="1:7">
      <c r="A45" t="s">
        <v>116</v>
      </c>
      <c r="B45" t="s">
        <v>2786</v>
      </c>
      <c r="C45" t="s">
        <v>1485</v>
      </c>
      <c r="D45" t="s">
        <v>240</v>
      </c>
    </row>
    <row r="46" spans="1:7">
      <c r="A46" t="s">
        <v>500</v>
      </c>
      <c r="B46" t="s">
        <v>2787</v>
      </c>
      <c r="C46" t="s">
        <v>509</v>
      </c>
      <c r="D46" t="s">
        <v>1999</v>
      </c>
    </row>
    <row r="47" spans="1:7">
      <c r="A47" t="s">
        <v>229</v>
      </c>
      <c r="B47" t="s">
        <v>2790</v>
      </c>
      <c r="C47" t="s">
        <v>509</v>
      </c>
      <c r="D47" t="s">
        <v>1999</v>
      </c>
    </row>
    <row r="48" spans="1:7">
      <c r="A48" t="s">
        <v>278</v>
      </c>
      <c r="B48" t="s">
        <v>2791</v>
      </c>
      <c r="C48" t="s">
        <v>509</v>
      </c>
      <c r="D48" t="s">
        <v>1999</v>
      </c>
    </row>
    <row r="49" spans="1:4">
      <c r="A49" t="s">
        <v>504</v>
      </c>
      <c r="B49" t="s">
        <v>2792</v>
      </c>
      <c r="C49" t="s">
        <v>1956</v>
      </c>
      <c r="D49" t="s">
        <v>277</v>
      </c>
    </row>
    <row r="50" spans="1:4">
      <c r="A50" t="s">
        <v>507</v>
      </c>
      <c r="B50" t="s">
        <v>1314</v>
      </c>
      <c r="C50" t="s">
        <v>2185</v>
      </c>
      <c r="D50" t="s">
        <v>2600</v>
      </c>
    </row>
    <row r="51" spans="1:4">
      <c r="A51" t="s">
        <v>357</v>
      </c>
      <c r="B51" t="s">
        <v>2078</v>
      </c>
      <c r="C51" t="s">
        <v>2314</v>
      </c>
      <c r="D51" t="s">
        <v>2602</v>
      </c>
    </row>
    <row r="52" spans="1:4">
      <c r="A52" t="s">
        <v>510</v>
      </c>
      <c r="B52" t="s">
        <v>2793</v>
      </c>
      <c r="C52" t="s">
        <v>2314</v>
      </c>
      <c r="D52" t="s">
        <v>2602</v>
      </c>
    </row>
    <row r="53" spans="1:4">
      <c r="A53" t="s">
        <v>186</v>
      </c>
      <c r="B53" t="s">
        <v>2795</v>
      </c>
      <c r="C53" t="s">
        <v>2314</v>
      </c>
      <c r="D53" t="s">
        <v>2602</v>
      </c>
    </row>
    <row r="54" spans="1:4">
      <c r="A54" t="s">
        <v>511</v>
      </c>
      <c r="B54" t="s">
        <v>2796</v>
      </c>
      <c r="C54" t="s">
        <v>2404</v>
      </c>
      <c r="D54" t="s">
        <v>2603</v>
      </c>
    </row>
    <row r="55" spans="1:4">
      <c r="A55" t="s">
        <v>338</v>
      </c>
      <c r="B55" t="s">
        <v>2797</v>
      </c>
      <c r="C55" t="s">
        <v>2405</v>
      </c>
      <c r="D55" t="s">
        <v>1691</v>
      </c>
    </row>
    <row r="56" spans="1:4">
      <c r="A56" t="s">
        <v>273</v>
      </c>
      <c r="B56" t="s">
        <v>2798</v>
      </c>
      <c r="C56" t="s">
        <v>1467</v>
      </c>
      <c r="D56" t="s">
        <v>2604</v>
      </c>
    </row>
    <row r="57" spans="1:4">
      <c r="A57" t="s">
        <v>308</v>
      </c>
      <c r="B57" t="s">
        <v>2799</v>
      </c>
      <c r="C57" t="s">
        <v>1467</v>
      </c>
      <c r="D57" t="s">
        <v>2604</v>
      </c>
    </row>
    <row r="58" spans="1:4">
      <c r="A58" t="s">
        <v>82</v>
      </c>
      <c r="B58" t="s">
        <v>2090</v>
      </c>
      <c r="C58" t="s">
        <v>2406</v>
      </c>
      <c r="D58" t="s">
        <v>1702</v>
      </c>
    </row>
    <row r="59" spans="1:4">
      <c r="A59" t="s">
        <v>520</v>
      </c>
      <c r="B59" t="s">
        <v>2800</v>
      </c>
      <c r="C59" t="s">
        <v>2408</v>
      </c>
      <c r="D59" t="s">
        <v>2605</v>
      </c>
    </row>
    <row r="60" spans="1:4">
      <c r="A60" t="s">
        <v>523</v>
      </c>
      <c r="B60" t="s">
        <v>2801</v>
      </c>
      <c r="C60" t="s">
        <v>2357</v>
      </c>
      <c r="D60" t="s">
        <v>2606</v>
      </c>
    </row>
    <row r="61" spans="1:4">
      <c r="A61" t="s">
        <v>529</v>
      </c>
      <c r="B61" t="s">
        <v>225</v>
      </c>
      <c r="C61" t="s">
        <v>2248</v>
      </c>
      <c r="D61" t="s">
        <v>1233</v>
      </c>
    </row>
    <row r="62" spans="1:4">
      <c r="A62" t="s">
        <v>484</v>
      </c>
      <c r="B62" t="s">
        <v>257</v>
      </c>
      <c r="C62" t="s">
        <v>980</v>
      </c>
      <c r="D62" t="s">
        <v>1747</v>
      </c>
    </row>
    <row r="63" spans="1:4">
      <c r="A63" t="s">
        <v>298</v>
      </c>
      <c r="B63" t="s">
        <v>2802</v>
      </c>
      <c r="C63" t="s">
        <v>2409</v>
      </c>
      <c r="D63" t="s">
        <v>2609</v>
      </c>
    </row>
    <row r="64" spans="1:4">
      <c r="A64" t="s">
        <v>31</v>
      </c>
      <c r="B64" t="s">
        <v>2481</v>
      </c>
      <c r="C64" t="s">
        <v>2409</v>
      </c>
      <c r="D64" t="s">
        <v>2609</v>
      </c>
    </row>
    <row r="65" spans="1:4">
      <c r="A65" t="s">
        <v>55</v>
      </c>
      <c r="B65" t="s">
        <v>2803</v>
      </c>
      <c r="C65" t="s">
        <v>2409</v>
      </c>
      <c r="D65" t="s">
        <v>2609</v>
      </c>
    </row>
    <row r="66" spans="1:4">
      <c r="A66" t="s">
        <v>530</v>
      </c>
      <c r="B66" t="s">
        <v>1808</v>
      </c>
      <c r="C66" t="s">
        <v>2410</v>
      </c>
      <c r="D66" t="s">
        <v>2251</v>
      </c>
    </row>
    <row r="67" spans="1:4">
      <c r="A67" t="s">
        <v>534</v>
      </c>
      <c r="B67" t="s">
        <v>1891</v>
      </c>
      <c r="C67" t="s">
        <v>2411</v>
      </c>
      <c r="D67" t="s">
        <v>2611</v>
      </c>
    </row>
    <row r="68" spans="1:4">
      <c r="A68" t="s">
        <v>535</v>
      </c>
      <c r="B68" t="s">
        <v>190</v>
      </c>
      <c r="C68" t="s">
        <v>2411</v>
      </c>
      <c r="D68" t="s">
        <v>2611</v>
      </c>
    </row>
    <row r="69" spans="1:4">
      <c r="A69" t="s">
        <v>537</v>
      </c>
      <c r="B69" t="s">
        <v>2804</v>
      </c>
      <c r="C69" t="s">
        <v>2413</v>
      </c>
      <c r="D69" t="s">
        <v>454</v>
      </c>
    </row>
    <row r="70" spans="1:4">
      <c r="A70" t="s">
        <v>541</v>
      </c>
      <c r="B70" t="s">
        <v>2805</v>
      </c>
      <c r="C70" t="s">
        <v>2414</v>
      </c>
      <c r="D70" t="s">
        <v>2612</v>
      </c>
    </row>
    <row r="71" spans="1:4">
      <c r="A71" t="s">
        <v>545</v>
      </c>
      <c r="B71" t="s">
        <v>2806</v>
      </c>
      <c r="C71" t="s">
        <v>2416</v>
      </c>
      <c r="D71" t="s">
        <v>2613</v>
      </c>
    </row>
    <row r="72" spans="1:4">
      <c r="A72" t="s">
        <v>551</v>
      </c>
      <c r="B72" t="s">
        <v>2808</v>
      </c>
      <c r="C72" t="s">
        <v>2111</v>
      </c>
      <c r="D72" t="s">
        <v>2183</v>
      </c>
    </row>
    <row r="73" spans="1:4">
      <c r="A73" t="s">
        <v>411</v>
      </c>
      <c r="B73" t="s">
        <v>2809</v>
      </c>
      <c r="C73" t="s">
        <v>2260</v>
      </c>
      <c r="D73" t="s">
        <v>2614</v>
      </c>
    </row>
    <row r="74" spans="1:4">
      <c r="A74" t="s">
        <v>556</v>
      </c>
      <c r="B74" t="s">
        <v>1770</v>
      </c>
      <c r="C74" t="s">
        <v>2317</v>
      </c>
      <c r="D74" t="s">
        <v>1184</v>
      </c>
    </row>
    <row r="75" spans="1:4">
      <c r="A75" t="s">
        <v>560</v>
      </c>
      <c r="B75" t="s">
        <v>723</v>
      </c>
      <c r="C75" t="s">
        <v>2417</v>
      </c>
      <c r="D75" t="s">
        <v>2245</v>
      </c>
    </row>
    <row r="76" spans="1:4">
      <c r="A76" t="s">
        <v>564</v>
      </c>
      <c r="B76" t="s">
        <v>2810</v>
      </c>
      <c r="C76" t="s">
        <v>839</v>
      </c>
      <c r="D76" t="s">
        <v>2377</v>
      </c>
    </row>
    <row r="77" spans="1:4">
      <c r="A77" t="s">
        <v>565</v>
      </c>
      <c r="B77" t="s">
        <v>1959</v>
      </c>
      <c r="C77" t="s">
        <v>839</v>
      </c>
      <c r="D77" t="s">
        <v>2377</v>
      </c>
    </row>
    <row r="78" spans="1:4">
      <c r="A78" t="s">
        <v>542</v>
      </c>
      <c r="B78" t="s">
        <v>2812</v>
      </c>
      <c r="C78" t="s">
        <v>2418</v>
      </c>
      <c r="D78" t="s">
        <v>2616</v>
      </c>
    </row>
    <row r="79" spans="1:4">
      <c r="A79" t="s">
        <v>567</v>
      </c>
      <c r="B79" t="s">
        <v>2815</v>
      </c>
      <c r="C79" t="s">
        <v>1128</v>
      </c>
      <c r="D79" t="s">
        <v>2597</v>
      </c>
    </row>
    <row r="80" spans="1:4">
      <c r="A80" t="s">
        <v>496</v>
      </c>
      <c r="B80" t="s">
        <v>2519</v>
      </c>
      <c r="C80" t="s">
        <v>285</v>
      </c>
      <c r="D80" t="s">
        <v>2618</v>
      </c>
    </row>
    <row r="81" spans="1:4">
      <c r="A81" t="s">
        <v>572</v>
      </c>
      <c r="B81" t="s">
        <v>2816</v>
      </c>
      <c r="C81" t="s">
        <v>285</v>
      </c>
      <c r="D81" t="s">
        <v>2618</v>
      </c>
    </row>
    <row r="82" spans="1:4">
      <c r="A82" t="s">
        <v>583</v>
      </c>
      <c r="B82" t="s">
        <v>2536</v>
      </c>
      <c r="C82" t="s">
        <v>285</v>
      </c>
      <c r="D82" t="s">
        <v>2618</v>
      </c>
    </row>
    <row r="83" spans="1:4">
      <c r="A83" t="s">
        <v>587</v>
      </c>
      <c r="B83" t="s">
        <v>2746</v>
      </c>
      <c r="C83" t="s">
        <v>2419</v>
      </c>
      <c r="D83" t="s">
        <v>958</v>
      </c>
    </row>
    <row r="84" spans="1:4">
      <c r="A84" t="s">
        <v>304</v>
      </c>
      <c r="B84" t="s">
        <v>2818</v>
      </c>
      <c r="C84" t="s">
        <v>2419</v>
      </c>
      <c r="D84" t="s">
        <v>958</v>
      </c>
    </row>
    <row r="85" spans="1:4">
      <c r="A85" t="s">
        <v>22</v>
      </c>
      <c r="B85" t="s">
        <v>286</v>
      </c>
      <c r="C85" t="s">
        <v>2419</v>
      </c>
      <c r="D85" t="s">
        <v>958</v>
      </c>
    </row>
    <row r="86" spans="1:4">
      <c r="A86" t="s">
        <v>104</v>
      </c>
      <c r="B86" t="s">
        <v>2819</v>
      </c>
      <c r="C86" t="s">
        <v>1476</v>
      </c>
      <c r="D86" t="s">
        <v>2362</v>
      </c>
    </row>
    <row r="87" spans="1:4">
      <c r="A87" t="s">
        <v>590</v>
      </c>
      <c r="B87" t="s">
        <v>2820</v>
      </c>
      <c r="C87" t="s">
        <v>1476</v>
      </c>
      <c r="D87" t="s">
        <v>2362</v>
      </c>
    </row>
    <row r="88" spans="1:4">
      <c r="A88" t="s">
        <v>593</v>
      </c>
      <c r="B88" t="s">
        <v>2821</v>
      </c>
      <c r="C88" t="s">
        <v>2420</v>
      </c>
      <c r="D88" t="s">
        <v>41</v>
      </c>
    </row>
    <row r="89" spans="1:4">
      <c r="A89" t="s">
        <v>606</v>
      </c>
      <c r="B89" t="s">
        <v>2822</v>
      </c>
      <c r="C89" t="s">
        <v>2421</v>
      </c>
      <c r="D89" t="s">
        <v>2619</v>
      </c>
    </row>
    <row r="90" spans="1:4">
      <c r="A90" t="s">
        <v>611</v>
      </c>
      <c r="B90" t="s">
        <v>1846</v>
      </c>
      <c r="C90" t="s">
        <v>2422</v>
      </c>
      <c r="D90" t="s">
        <v>2620</v>
      </c>
    </row>
    <row r="91" spans="1:4">
      <c r="A91" t="s">
        <v>602</v>
      </c>
      <c r="B91" t="s">
        <v>2565</v>
      </c>
      <c r="C91" t="s">
        <v>2422</v>
      </c>
      <c r="D91" t="s">
        <v>2620</v>
      </c>
    </row>
    <row r="92" spans="1:4">
      <c r="A92" t="s">
        <v>204</v>
      </c>
      <c r="B92" t="s">
        <v>114</v>
      </c>
      <c r="C92" t="s">
        <v>2333</v>
      </c>
      <c r="D92" t="s">
        <v>2621</v>
      </c>
    </row>
    <row r="93" spans="1:4">
      <c r="A93" t="s">
        <v>344</v>
      </c>
      <c r="B93" t="s">
        <v>546</v>
      </c>
      <c r="C93" t="s">
        <v>2333</v>
      </c>
      <c r="D93" t="s">
        <v>2621</v>
      </c>
    </row>
    <row r="94" spans="1:4">
      <c r="A94" t="s">
        <v>620</v>
      </c>
      <c r="B94" t="s">
        <v>2399</v>
      </c>
      <c r="C94" t="s">
        <v>928</v>
      </c>
      <c r="D94" t="s">
        <v>2623</v>
      </c>
    </row>
    <row r="95" spans="1:4">
      <c r="A95" t="s">
        <v>586</v>
      </c>
      <c r="B95" t="s">
        <v>2823</v>
      </c>
      <c r="C95" t="s">
        <v>2424</v>
      </c>
      <c r="D95" t="s">
        <v>2624</v>
      </c>
    </row>
    <row r="96" spans="1:4">
      <c r="A96" t="s">
        <v>621</v>
      </c>
      <c r="B96" t="s">
        <v>2824</v>
      </c>
      <c r="C96" t="s">
        <v>2424</v>
      </c>
      <c r="D96" t="s">
        <v>2624</v>
      </c>
    </row>
    <row r="97" spans="1:4">
      <c r="A97" t="s">
        <v>163</v>
      </c>
      <c r="B97" t="s">
        <v>2825</v>
      </c>
      <c r="C97" t="s">
        <v>1441</v>
      </c>
      <c r="D97" t="s">
        <v>2626</v>
      </c>
    </row>
    <row r="98" spans="1:4">
      <c r="A98" t="s">
        <v>622</v>
      </c>
      <c r="B98" t="s">
        <v>2826</v>
      </c>
      <c r="C98" t="s">
        <v>1441</v>
      </c>
      <c r="D98" t="s">
        <v>2626</v>
      </c>
    </row>
    <row r="99" spans="1:4">
      <c r="A99" t="s">
        <v>624</v>
      </c>
      <c r="B99" t="s">
        <v>2828</v>
      </c>
      <c r="C99" t="s">
        <v>1441</v>
      </c>
      <c r="D99" t="s">
        <v>2626</v>
      </c>
    </row>
    <row r="100" spans="1:4">
      <c r="A100" t="s">
        <v>629</v>
      </c>
      <c r="B100" t="s">
        <v>1820</v>
      </c>
      <c r="C100" t="s">
        <v>1441</v>
      </c>
      <c r="D100" t="s">
        <v>2626</v>
      </c>
    </row>
    <row r="101" spans="1:4">
      <c r="A101" t="s">
        <v>638</v>
      </c>
      <c r="B101" t="s">
        <v>2832</v>
      </c>
      <c r="C101" t="s">
        <v>1441</v>
      </c>
      <c r="D101" t="s">
        <v>2626</v>
      </c>
    </row>
    <row r="102" spans="1:4">
      <c r="A102" t="s">
        <v>143</v>
      </c>
      <c r="B102" t="s">
        <v>2128</v>
      </c>
      <c r="C102" t="s">
        <v>1441</v>
      </c>
      <c r="D102" t="s">
        <v>2626</v>
      </c>
    </row>
    <row r="103" spans="1:4">
      <c r="A103" t="s">
        <v>643</v>
      </c>
      <c r="B103" t="s">
        <v>2833</v>
      </c>
      <c r="C103" t="s">
        <v>1441</v>
      </c>
      <c r="D103" t="s">
        <v>2626</v>
      </c>
    </row>
    <row r="104" spans="1:4">
      <c r="A104" t="s">
        <v>168</v>
      </c>
      <c r="B104" t="s">
        <v>1026</v>
      </c>
      <c r="C104" t="s">
        <v>1441</v>
      </c>
      <c r="D104" t="s">
        <v>2626</v>
      </c>
    </row>
    <row r="105" spans="1:4">
      <c r="A105" t="s">
        <v>653</v>
      </c>
      <c r="B105" t="s">
        <v>2834</v>
      </c>
      <c r="C105" t="s">
        <v>2425</v>
      </c>
      <c r="D105" t="s">
        <v>2474</v>
      </c>
    </row>
    <row r="106" spans="1:4">
      <c r="A106" t="s">
        <v>312</v>
      </c>
      <c r="B106" t="s">
        <v>2835</v>
      </c>
      <c r="C106" t="s">
        <v>2425</v>
      </c>
      <c r="D106" t="s">
        <v>2474</v>
      </c>
    </row>
    <row r="107" spans="1:4">
      <c r="A107" t="s">
        <v>56</v>
      </c>
      <c r="B107" t="s">
        <v>1736</v>
      </c>
      <c r="C107" t="s">
        <v>2425</v>
      </c>
      <c r="D107" t="s">
        <v>2474</v>
      </c>
    </row>
    <row r="108" spans="1:4">
      <c r="A108" t="s">
        <v>655</v>
      </c>
      <c r="B108" t="s">
        <v>2837</v>
      </c>
      <c r="C108" t="s">
        <v>2426</v>
      </c>
      <c r="D108" t="s">
        <v>2471</v>
      </c>
    </row>
    <row r="109" spans="1:4">
      <c r="A109" t="s">
        <v>659</v>
      </c>
      <c r="B109" t="s">
        <v>2838</v>
      </c>
      <c r="C109" t="s">
        <v>2426</v>
      </c>
      <c r="D109" t="s">
        <v>2471</v>
      </c>
    </row>
    <row r="110" spans="1:4">
      <c r="A110" t="s">
        <v>667</v>
      </c>
      <c r="B110" t="s">
        <v>2840</v>
      </c>
      <c r="C110" t="s">
        <v>2426</v>
      </c>
      <c r="D110" t="s">
        <v>2471</v>
      </c>
    </row>
    <row r="111" spans="1:4">
      <c r="A111" t="s">
        <v>276</v>
      </c>
      <c r="B111" t="s">
        <v>2843</v>
      </c>
      <c r="C111" t="s">
        <v>2426</v>
      </c>
      <c r="D111" t="s">
        <v>2471</v>
      </c>
    </row>
    <row r="112" spans="1:4">
      <c r="A112" t="s">
        <v>6</v>
      </c>
      <c r="B112" t="s">
        <v>1526</v>
      </c>
      <c r="C112" t="s">
        <v>2426</v>
      </c>
      <c r="D112" t="s">
        <v>2471</v>
      </c>
    </row>
    <row r="113" spans="1:4">
      <c r="A113" t="s">
        <v>668</v>
      </c>
      <c r="B113" t="s">
        <v>2844</v>
      </c>
      <c r="C113" t="s">
        <v>2426</v>
      </c>
      <c r="D113" t="s">
        <v>2471</v>
      </c>
    </row>
    <row r="114" spans="1:4">
      <c r="A114" t="s">
        <v>670</v>
      </c>
      <c r="B114" t="s">
        <v>2845</v>
      </c>
      <c r="C114" t="s">
        <v>2426</v>
      </c>
      <c r="D114" t="s">
        <v>2471</v>
      </c>
    </row>
    <row r="115" spans="1:4">
      <c r="A115" t="s">
        <v>417</v>
      </c>
      <c r="B115" t="s">
        <v>2846</v>
      </c>
      <c r="C115" t="s">
        <v>2426</v>
      </c>
      <c r="D115" t="s">
        <v>2471</v>
      </c>
    </row>
    <row r="116" spans="1:4">
      <c r="A116" t="s">
        <v>673</v>
      </c>
      <c r="B116" t="s">
        <v>2564</v>
      </c>
      <c r="C116" t="s">
        <v>2426</v>
      </c>
      <c r="D116" t="s">
        <v>2471</v>
      </c>
    </row>
    <row r="117" spans="1:4">
      <c r="A117" t="s">
        <v>230</v>
      </c>
      <c r="B117" t="s">
        <v>2849</v>
      </c>
      <c r="C117" t="s">
        <v>2426</v>
      </c>
      <c r="D117" t="s">
        <v>2471</v>
      </c>
    </row>
    <row r="118" spans="1:4">
      <c r="A118" t="s">
        <v>675</v>
      </c>
      <c r="B118" t="s">
        <v>2850</v>
      </c>
      <c r="C118" t="s">
        <v>2428</v>
      </c>
      <c r="D118" t="s">
        <v>1064</v>
      </c>
    </row>
    <row r="119" spans="1:4">
      <c r="A119" t="s">
        <v>155</v>
      </c>
      <c r="B119" t="s">
        <v>2851</v>
      </c>
      <c r="C119" t="s">
        <v>2428</v>
      </c>
      <c r="D119" t="s">
        <v>1064</v>
      </c>
    </row>
    <row r="120" spans="1:4">
      <c r="A120" t="s">
        <v>678</v>
      </c>
      <c r="B120" t="s">
        <v>2852</v>
      </c>
      <c r="C120" t="s">
        <v>2428</v>
      </c>
      <c r="D120" t="s">
        <v>1064</v>
      </c>
    </row>
    <row r="121" spans="1:4">
      <c r="A121" t="s">
        <v>683</v>
      </c>
      <c r="B121" t="s">
        <v>96</v>
      </c>
      <c r="C121" t="s">
        <v>2428</v>
      </c>
      <c r="D121" t="s">
        <v>1064</v>
      </c>
    </row>
    <row r="122" spans="1:4">
      <c r="A122" t="s">
        <v>686</v>
      </c>
      <c r="B122" t="s">
        <v>2853</v>
      </c>
      <c r="C122" t="s">
        <v>674</v>
      </c>
      <c r="D122" t="s">
        <v>685</v>
      </c>
    </row>
    <row r="123" spans="1:4">
      <c r="A123" t="s">
        <v>690</v>
      </c>
      <c r="B123" t="s">
        <v>2855</v>
      </c>
      <c r="C123" t="s">
        <v>674</v>
      </c>
      <c r="D123" t="s">
        <v>685</v>
      </c>
    </row>
    <row r="124" spans="1:4">
      <c r="A124" t="s">
        <v>691</v>
      </c>
      <c r="B124" t="s">
        <v>2857</v>
      </c>
      <c r="C124" t="s">
        <v>674</v>
      </c>
      <c r="D124" t="s">
        <v>685</v>
      </c>
    </row>
    <row r="125" spans="1:4">
      <c r="A125" t="s">
        <v>699</v>
      </c>
      <c r="B125" t="s">
        <v>2858</v>
      </c>
      <c r="C125" t="s">
        <v>674</v>
      </c>
      <c r="D125" t="s">
        <v>685</v>
      </c>
    </row>
    <row r="126" spans="1:4">
      <c r="A126" t="s">
        <v>702</v>
      </c>
      <c r="B126" t="s">
        <v>2859</v>
      </c>
      <c r="C126" t="s">
        <v>674</v>
      </c>
      <c r="D126" t="s">
        <v>685</v>
      </c>
    </row>
    <row r="127" spans="1:4">
      <c r="A127" t="s">
        <v>706</v>
      </c>
      <c r="B127" t="s">
        <v>179</v>
      </c>
      <c r="C127" t="s">
        <v>674</v>
      </c>
      <c r="D127" t="s">
        <v>685</v>
      </c>
    </row>
    <row r="128" spans="1:4">
      <c r="A128" t="s">
        <v>720</v>
      </c>
      <c r="B128" t="s">
        <v>32</v>
      </c>
      <c r="C128" t="s">
        <v>1179</v>
      </c>
      <c r="D128" t="s">
        <v>2627</v>
      </c>
    </row>
    <row r="129" spans="1:4">
      <c r="A129" t="s">
        <v>148</v>
      </c>
      <c r="B129" t="s">
        <v>2860</v>
      </c>
      <c r="C129" t="s">
        <v>2430</v>
      </c>
      <c r="D129" t="s">
        <v>2628</v>
      </c>
    </row>
    <row r="130" spans="1:4">
      <c r="A130" t="s">
        <v>347</v>
      </c>
      <c r="B130" t="s">
        <v>1137</v>
      </c>
      <c r="C130" t="s">
        <v>2430</v>
      </c>
      <c r="D130" t="s">
        <v>2628</v>
      </c>
    </row>
    <row r="131" spans="1:4">
      <c r="A131" t="s">
        <v>722</v>
      </c>
      <c r="B131" t="s">
        <v>2862</v>
      </c>
      <c r="C131" t="s">
        <v>2430</v>
      </c>
      <c r="D131" t="s">
        <v>2628</v>
      </c>
    </row>
    <row r="132" spans="1:4">
      <c r="A132" t="s">
        <v>66</v>
      </c>
      <c r="B132" t="s">
        <v>1629</v>
      </c>
      <c r="C132" t="s">
        <v>2430</v>
      </c>
      <c r="D132" t="s">
        <v>2628</v>
      </c>
    </row>
    <row r="133" spans="1:4">
      <c r="A133" t="s">
        <v>725</v>
      </c>
      <c r="B133" t="s">
        <v>2863</v>
      </c>
      <c r="C133" t="s">
        <v>2430</v>
      </c>
      <c r="D133" t="s">
        <v>2628</v>
      </c>
    </row>
    <row r="134" spans="1:4">
      <c r="A134" t="s">
        <v>726</v>
      </c>
      <c r="B134" t="s">
        <v>2051</v>
      </c>
      <c r="C134" t="s">
        <v>2431</v>
      </c>
      <c r="D134" t="s">
        <v>2275</v>
      </c>
    </row>
    <row r="135" spans="1:4">
      <c r="A135" t="s">
        <v>708</v>
      </c>
      <c r="B135" t="s">
        <v>2865</v>
      </c>
      <c r="C135" t="s">
        <v>2431</v>
      </c>
      <c r="D135" t="s">
        <v>2275</v>
      </c>
    </row>
    <row r="136" spans="1:4">
      <c r="A136" t="s">
        <v>729</v>
      </c>
      <c r="B136" t="s">
        <v>2866</v>
      </c>
      <c r="C136" t="s">
        <v>2431</v>
      </c>
      <c r="D136" t="s">
        <v>2275</v>
      </c>
    </row>
    <row r="137" spans="1:4">
      <c r="A137" t="s">
        <v>733</v>
      </c>
      <c r="B137" t="s">
        <v>2867</v>
      </c>
      <c r="C137" t="s">
        <v>2431</v>
      </c>
      <c r="D137" t="s">
        <v>2275</v>
      </c>
    </row>
    <row r="138" spans="1:4">
      <c r="A138" t="s">
        <v>189</v>
      </c>
      <c r="B138" t="s">
        <v>2869</v>
      </c>
      <c r="C138" t="s">
        <v>2431</v>
      </c>
      <c r="D138" t="s">
        <v>2275</v>
      </c>
    </row>
    <row r="139" spans="1:4">
      <c r="A139" t="s">
        <v>738</v>
      </c>
      <c r="B139" t="s">
        <v>2870</v>
      </c>
      <c r="C139" t="s">
        <v>2433</v>
      </c>
      <c r="D139" t="s">
        <v>144</v>
      </c>
    </row>
    <row r="140" spans="1:4">
      <c r="A140" t="s">
        <v>741</v>
      </c>
      <c r="B140" t="s">
        <v>2873</v>
      </c>
      <c r="C140" t="s">
        <v>2433</v>
      </c>
      <c r="D140" t="s">
        <v>144</v>
      </c>
    </row>
    <row r="141" spans="1:4">
      <c r="A141" t="s">
        <v>742</v>
      </c>
      <c r="B141" t="s">
        <v>2875</v>
      </c>
      <c r="C141" t="s">
        <v>2434</v>
      </c>
      <c r="D141" t="s">
        <v>2284</v>
      </c>
    </row>
    <row r="142" spans="1:4">
      <c r="A142" t="s">
        <v>745</v>
      </c>
      <c r="B142" t="s">
        <v>2877</v>
      </c>
      <c r="C142" t="s">
        <v>2434</v>
      </c>
      <c r="D142" t="s">
        <v>2284</v>
      </c>
    </row>
    <row r="143" spans="1:4">
      <c r="A143" t="s">
        <v>386</v>
      </c>
      <c r="B143" t="s">
        <v>363</v>
      </c>
      <c r="C143" t="s">
        <v>2434</v>
      </c>
      <c r="D143" t="s">
        <v>2284</v>
      </c>
    </row>
    <row r="144" spans="1:4">
      <c r="A144" t="s">
        <v>747</v>
      </c>
      <c r="B144" t="s">
        <v>1906</v>
      </c>
      <c r="C144" t="s">
        <v>2434</v>
      </c>
      <c r="D144" t="s">
        <v>2284</v>
      </c>
    </row>
    <row r="145" spans="1:4">
      <c r="A145" t="s">
        <v>749</v>
      </c>
      <c r="B145" t="s">
        <v>2878</v>
      </c>
      <c r="C145" t="s">
        <v>2241</v>
      </c>
      <c r="D145" t="s">
        <v>2629</v>
      </c>
    </row>
    <row r="146" spans="1:4">
      <c r="A146" t="s">
        <v>211</v>
      </c>
      <c r="B146" t="s">
        <v>2839</v>
      </c>
      <c r="C146" t="s">
        <v>2437</v>
      </c>
      <c r="D146" t="s">
        <v>2631</v>
      </c>
    </row>
    <row r="147" spans="1:4">
      <c r="A147" t="s">
        <v>755</v>
      </c>
      <c r="B147" t="s">
        <v>2879</v>
      </c>
      <c r="C147" t="s">
        <v>2437</v>
      </c>
      <c r="D147" t="s">
        <v>2631</v>
      </c>
    </row>
    <row r="148" spans="1:4">
      <c r="A148" t="s">
        <v>757</v>
      </c>
      <c r="B148" t="s">
        <v>2393</v>
      </c>
      <c r="C148" t="s">
        <v>2437</v>
      </c>
      <c r="D148" t="s">
        <v>2631</v>
      </c>
    </row>
    <row r="149" spans="1:4">
      <c r="A149" t="s">
        <v>526</v>
      </c>
      <c r="B149" t="s">
        <v>2856</v>
      </c>
      <c r="C149" t="s">
        <v>2440</v>
      </c>
      <c r="D149" t="s">
        <v>2633</v>
      </c>
    </row>
    <row r="150" spans="1:4">
      <c r="A150" t="s">
        <v>348</v>
      </c>
      <c r="B150" t="s">
        <v>2880</v>
      </c>
      <c r="C150" t="s">
        <v>2440</v>
      </c>
      <c r="D150" t="s">
        <v>2633</v>
      </c>
    </row>
    <row r="151" spans="1:4">
      <c r="A151" t="s">
        <v>758</v>
      </c>
      <c r="B151" t="s">
        <v>2881</v>
      </c>
      <c r="C151" t="s">
        <v>2440</v>
      </c>
      <c r="D151" t="s">
        <v>2633</v>
      </c>
    </row>
    <row r="152" spans="1:4">
      <c r="A152" t="s">
        <v>763</v>
      </c>
      <c r="B152" t="s">
        <v>442</v>
      </c>
      <c r="C152" t="s">
        <v>2440</v>
      </c>
      <c r="D152" t="s">
        <v>2633</v>
      </c>
    </row>
    <row r="153" spans="1:4">
      <c r="A153" t="s">
        <v>270</v>
      </c>
      <c r="B153" t="s">
        <v>2045</v>
      </c>
      <c r="C153" t="s">
        <v>2440</v>
      </c>
      <c r="D153" t="s">
        <v>2633</v>
      </c>
    </row>
    <row r="154" spans="1:4">
      <c r="A154" t="s">
        <v>650</v>
      </c>
      <c r="B154" t="s">
        <v>1425</v>
      </c>
      <c r="C154" t="s">
        <v>1316</v>
      </c>
      <c r="D154" t="s">
        <v>1297</v>
      </c>
    </row>
    <row r="155" spans="1:4">
      <c r="A155" t="s">
        <v>258</v>
      </c>
      <c r="B155" t="s">
        <v>719</v>
      </c>
      <c r="C155" t="s">
        <v>1316</v>
      </c>
      <c r="D155" t="s">
        <v>1297</v>
      </c>
    </row>
    <row r="156" spans="1:4">
      <c r="A156" t="s">
        <v>770</v>
      </c>
      <c r="B156" t="s">
        <v>2882</v>
      </c>
      <c r="C156" t="s">
        <v>1316</v>
      </c>
      <c r="D156" t="s">
        <v>1297</v>
      </c>
    </row>
    <row r="157" spans="1:4">
      <c r="A157" t="s">
        <v>774</v>
      </c>
      <c r="B157" t="s">
        <v>2884</v>
      </c>
      <c r="C157" t="s">
        <v>1316</v>
      </c>
      <c r="D157" t="s">
        <v>1297</v>
      </c>
    </row>
    <row r="158" spans="1:4">
      <c r="A158" t="s">
        <v>642</v>
      </c>
      <c r="B158" t="s">
        <v>2883</v>
      </c>
      <c r="C158" t="s">
        <v>1316</v>
      </c>
      <c r="D158" t="s">
        <v>1297</v>
      </c>
    </row>
    <row r="159" spans="1:4">
      <c r="A159" t="s">
        <v>778</v>
      </c>
      <c r="B159" t="s">
        <v>203</v>
      </c>
      <c r="C159" t="s">
        <v>2441</v>
      </c>
      <c r="D159" t="s">
        <v>2634</v>
      </c>
    </row>
    <row r="160" spans="1:4">
      <c r="A160" t="s">
        <v>783</v>
      </c>
      <c r="B160" t="s">
        <v>2885</v>
      </c>
      <c r="C160" t="s">
        <v>2441</v>
      </c>
      <c r="D160" t="s">
        <v>2634</v>
      </c>
    </row>
    <row r="161" spans="1:4">
      <c r="A161" t="s">
        <v>290</v>
      </c>
      <c r="B161" t="s">
        <v>2886</v>
      </c>
      <c r="C161" t="s">
        <v>2442</v>
      </c>
      <c r="D161" t="s">
        <v>2285</v>
      </c>
    </row>
    <row r="162" spans="1:4">
      <c r="A162" t="s">
        <v>175</v>
      </c>
      <c r="B162" t="s">
        <v>223</v>
      </c>
      <c r="C162" t="s">
        <v>2442</v>
      </c>
      <c r="D162" t="s">
        <v>2285</v>
      </c>
    </row>
    <row r="163" spans="1:4">
      <c r="A163" t="s">
        <v>784</v>
      </c>
      <c r="B163" t="s">
        <v>2888</v>
      </c>
      <c r="C163" t="s">
        <v>2442</v>
      </c>
      <c r="D163" t="s">
        <v>2285</v>
      </c>
    </row>
    <row r="164" spans="1:4">
      <c r="A164" t="s">
        <v>661</v>
      </c>
      <c r="B164" t="s">
        <v>695</v>
      </c>
      <c r="C164" t="s">
        <v>2442</v>
      </c>
      <c r="D164" t="s">
        <v>2285</v>
      </c>
    </row>
    <row r="165" spans="1:4">
      <c r="A165" t="s">
        <v>527</v>
      </c>
      <c r="B165" t="s">
        <v>2891</v>
      </c>
      <c r="C165" t="s">
        <v>2442</v>
      </c>
      <c r="D165" t="s">
        <v>2285</v>
      </c>
    </row>
    <row r="166" spans="1:4">
      <c r="A166" t="s">
        <v>785</v>
      </c>
      <c r="B166" t="s">
        <v>1742</v>
      </c>
      <c r="C166" t="s">
        <v>2391</v>
      </c>
      <c r="D166" t="s">
        <v>1447</v>
      </c>
    </row>
    <row r="167" spans="1:4">
      <c r="A167" t="s">
        <v>791</v>
      </c>
      <c r="B167" t="s">
        <v>1146</v>
      </c>
      <c r="C167" t="s">
        <v>2299</v>
      </c>
      <c r="D167" t="s">
        <v>2635</v>
      </c>
    </row>
    <row r="168" spans="1:4">
      <c r="A168" t="s">
        <v>793</v>
      </c>
      <c r="B168" t="s">
        <v>1520</v>
      </c>
      <c r="C168" t="s">
        <v>2299</v>
      </c>
      <c r="D168" t="s">
        <v>2635</v>
      </c>
    </row>
    <row r="169" spans="1:4">
      <c r="A169" t="s">
        <v>34</v>
      </c>
      <c r="B169" t="s">
        <v>2892</v>
      </c>
      <c r="C169" t="s">
        <v>2443</v>
      </c>
      <c r="D169" t="s">
        <v>2322</v>
      </c>
    </row>
    <row r="170" spans="1:4">
      <c r="A170" t="s">
        <v>796</v>
      </c>
      <c r="B170" t="s">
        <v>2893</v>
      </c>
      <c r="C170" t="s">
        <v>2444</v>
      </c>
      <c r="D170" t="s">
        <v>1111</v>
      </c>
    </row>
    <row r="171" spans="1:4">
      <c r="A171" t="s">
        <v>803</v>
      </c>
      <c r="B171" t="s">
        <v>486</v>
      </c>
      <c r="C171" t="s">
        <v>91</v>
      </c>
      <c r="D171" t="s">
        <v>2636</v>
      </c>
    </row>
    <row r="172" spans="1:4">
      <c r="A172" t="s">
        <v>806</v>
      </c>
      <c r="B172" t="s">
        <v>525</v>
      </c>
      <c r="C172" t="s">
        <v>91</v>
      </c>
      <c r="D172" t="s">
        <v>2636</v>
      </c>
    </row>
    <row r="173" spans="1:4">
      <c r="A173" t="s">
        <v>28</v>
      </c>
      <c r="B173" t="s">
        <v>2894</v>
      </c>
      <c r="C173" t="s">
        <v>91</v>
      </c>
      <c r="D173" t="s">
        <v>2636</v>
      </c>
    </row>
    <row r="174" spans="1:4">
      <c r="A174" t="s">
        <v>809</v>
      </c>
      <c r="B174" t="s">
        <v>531</v>
      </c>
      <c r="C174" t="s">
        <v>91</v>
      </c>
      <c r="D174" t="s">
        <v>2636</v>
      </c>
    </row>
    <row r="175" spans="1:4">
      <c r="A175" t="s">
        <v>20</v>
      </c>
      <c r="B175" t="s">
        <v>2895</v>
      </c>
      <c r="C175" t="s">
        <v>91</v>
      </c>
      <c r="D175" t="s">
        <v>2636</v>
      </c>
    </row>
    <row r="176" spans="1:4">
      <c r="A176" t="s">
        <v>217</v>
      </c>
      <c r="B176" t="s">
        <v>2896</v>
      </c>
      <c r="C176" t="s">
        <v>2445</v>
      </c>
      <c r="D176" t="s">
        <v>1032</v>
      </c>
    </row>
    <row r="177" spans="1:4">
      <c r="A177" t="s">
        <v>671</v>
      </c>
      <c r="B177" t="s">
        <v>2897</v>
      </c>
      <c r="C177" t="s">
        <v>2447</v>
      </c>
      <c r="D177" t="s">
        <v>2351</v>
      </c>
    </row>
    <row r="178" spans="1:4">
      <c r="A178" t="s">
        <v>474</v>
      </c>
      <c r="B178" t="s">
        <v>2898</v>
      </c>
      <c r="C178" t="s">
        <v>645</v>
      </c>
      <c r="D178" t="s">
        <v>1610</v>
      </c>
    </row>
    <row r="179" spans="1:4">
      <c r="A179" t="s">
        <v>811</v>
      </c>
      <c r="B179" t="s">
        <v>1729</v>
      </c>
      <c r="C179" t="s">
        <v>2449</v>
      </c>
      <c r="D179" t="s">
        <v>2344</v>
      </c>
    </row>
    <row r="180" spans="1:4">
      <c r="A180" t="s">
        <v>812</v>
      </c>
      <c r="B180" t="s">
        <v>1114</v>
      </c>
      <c r="C180" t="s">
        <v>2451</v>
      </c>
      <c r="D180" t="s">
        <v>2370</v>
      </c>
    </row>
    <row r="181" spans="1:4">
      <c r="A181" t="s">
        <v>280</v>
      </c>
      <c r="B181" t="s">
        <v>2378</v>
      </c>
      <c r="C181" t="s">
        <v>2451</v>
      </c>
      <c r="D181" t="s">
        <v>2370</v>
      </c>
    </row>
    <row r="182" spans="1:4">
      <c r="A182" t="s">
        <v>814</v>
      </c>
      <c r="B182" t="s">
        <v>748</v>
      </c>
      <c r="C182" t="s">
        <v>1985</v>
      </c>
      <c r="D182" t="s">
        <v>2106</v>
      </c>
    </row>
    <row r="183" spans="1:4">
      <c r="A183" t="s">
        <v>815</v>
      </c>
      <c r="B183" t="s">
        <v>2899</v>
      </c>
      <c r="C183" t="s">
        <v>1985</v>
      </c>
      <c r="D183" t="s">
        <v>2106</v>
      </c>
    </row>
    <row r="184" spans="1:4">
      <c r="A184" t="s">
        <v>473</v>
      </c>
      <c r="B184" t="s">
        <v>2900</v>
      </c>
      <c r="C184" t="s">
        <v>1985</v>
      </c>
      <c r="D184" t="s">
        <v>2106</v>
      </c>
    </row>
    <row r="185" spans="1:4">
      <c r="A185" t="s">
        <v>819</v>
      </c>
      <c r="B185" t="s">
        <v>2902</v>
      </c>
      <c r="C185" t="s">
        <v>2453</v>
      </c>
      <c r="D185" t="s">
        <v>2385</v>
      </c>
    </row>
    <row r="186" spans="1:4">
      <c r="A186" t="s">
        <v>782</v>
      </c>
      <c r="B186" t="s">
        <v>559</v>
      </c>
      <c r="C186" t="s">
        <v>2455</v>
      </c>
      <c r="D186" t="s">
        <v>2637</v>
      </c>
    </row>
    <row r="187" spans="1:4">
      <c r="A187" t="s">
        <v>821</v>
      </c>
      <c r="B187" t="s">
        <v>2641</v>
      </c>
      <c r="C187" t="s">
        <v>2456</v>
      </c>
      <c r="D187" t="s">
        <v>885</v>
      </c>
    </row>
    <row r="188" spans="1:4">
      <c r="A188" t="s">
        <v>823</v>
      </c>
      <c r="B188" t="s">
        <v>441</v>
      </c>
      <c r="C188" t="s">
        <v>2456</v>
      </c>
      <c r="D188" t="s">
        <v>885</v>
      </c>
    </row>
    <row r="189" spans="1:4">
      <c r="A189" t="s">
        <v>52</v>
      </c>
      <c r="B189" t="s">
        <v>2903</v>
      </c>
      <c r="C189" t="s">
        <v>2456</v>
      </c>
      <c r="D189" t="s">
        <v>885</v>
      </c>
    </row>
    <row r="190" spans="1:4">
      <c r="A190" t="s">
        <v>830</v>
      </c>
      <c r="B190" t="s">
        <v>2904</v>
      </c>
      <c r="C190" t="s">
        <v>2456</v>
      </c>
      <c r="D190" t="s">
        <v>885</v>
      </c>
    </row>
    <row r="191" spans="1:4">
      <c r="A191" t="s">
        <v>283</v>
      </c>
      <c r="B191" t="s">
        <v>1887</v>
      </c>
      <c r="C191" t="s">
        <v>2457</v>
      </c>
      <c r="D191" t="s">
        <v>1752</v>
      </c>
    </row>
    <row r="192" spans="1:4">
      <c r="A192" t="s">
        <v>835</v>
      </c>
      <c r="B192" t="s">
        <v>1347</v>
      </c>
      <c r="C192" t="s">
        <v>2458</v>
      </c>
      <c r="D192" t="s">
        <v>2638</v>
      </c>
    </row>
    <row r="193" spans="1:4">
      <c r="A193" t="s">
        <v>837</v>
      </c>
      <c r="B193" t="s">
        <v>2906</v>
      </c>
      <c r="C193" t="s">
        <v>2458</v>
      </c>
      <c r="D193" t="s">
        <v>2638</v>
      </c>
    </row>
    <row r="194" spans="1:4">
      <c r="A194" t="s">
        <v>841</v>
      </c>
      <c r="B194" t="s">
        <v>2907</v>
      </c>
      <c r="C194" t="s">
        <v>906</v>
      </c>
      <c r="D194" t="s">
        <v>2438</v>
      </c>
    </row>
    <row r="195" spans="1:4">
      <c r="A195" t="s">
        <v>820</v>
      </c>
      <c r="B195" t="s">
        <v>2908</v>
      </c>
      <c r="C195" t="s">
        <v>2291</v>
      </c>
      <c r="D195" t="s">
        <v>2278</v>
      </c>
    </row>
    <row r="196" spans="1:4">
      <c r="A196" t="s">
        <v>843</v>
      </c>
      <c r="B196" t="s">
        <v>142</v>
      </c>
      <c r="C196" t="s">
        <v>2461</v>
      </c>
      <c r="D196" t="s">
        <v>1992</v>
      </c>
    </row>
    <row r="197" spans="1:4">
      <c r="A197" t="s">
        <v>845</v>
      </c>
      <c r="B197" t="s">
        <v>2811</v>
      </c>
      <c r="C197" t="s">
        <v>2463</v>
      </c>
      <c r="D197" t="s">
        <v>2006</v>
      </c>
    </row>
    <row r="198" spans="1:4">
      <c r="A198" t="s">
        <v>850</v>
      </c>
      <c r="B198" t="s">
        <v>2909</v>
      </c>
      <c r="C198" t="s">
        <v>303</v>
      </c>
      <c r="D198" t="s">
        <v>1871</v>
      </c>
    </row>
    <row r="199" spans="1:4">
      <c r="A199" t="s">
        <v>68</v>
      </c>
      <c r="B199" t="s">
        <v>2027</v>
      </c>
      <c r="C199" t="s">
        <v>1155</v>
      </c>
      <c r="D199" t="s">
        <v>150</v>
      </c>
    </row>
    <row r="200" spans="1:4">
      <c r="A200" t="s">
        <v>854</v>
      </c>
      <c r="B200" t="s">
        <v>2910</v>
      </c>
      <c r="C200" t="s">
        <v>1155</v>
      </c>
      <c r="D200" t="s">
        <v>150</v>
      </c>
    </row>
    <row r="201" spans="1:4">
      <c r="A201" t="s">
        <v>865</v>
      </c>
      <c r="B201" t="s">
        <v>2911</v>
      </c>
      <c r="C201" t="s">
        <v>1448</v>
      </c>
      <c r="D201" t="s">
        <v>2639</v>
      </c>
    </row>
    <row r="202" spans="1:4">
      <c r="A202" t="s">
        <v>827</v>
      </c>
      <c r="B202" t="s">
        <v>2913</v>
      </c>
      <c r="C202" t="s">
        <v>1448</v>
      </c>
      <c r="D202" t="s">
        <v>2639</v>
      </c>
    </row>
    <row r="203" spans="1:4">
      <c r="A203" t="s">
        <v>365</v>
      </c>
      <c r="B203" t="s">
        <v>2916</v>
      </c>
      <c r="C203" t="s">
        <v>1448</v>
      </c>
      <c r="D203" t="s">
        <v>2639</v>
      </c>
    </row>
    <row r="204" spans="1:4">
      <c r="A204" t="s">
        <v>305</v>
      </c>
      <c r="B204" t="s">
        <v>2817</v>
      </c>
      <c r="C204" t="s">
        <v>1448</v>
      </c>
      <c r="D204" t="s">
        <v>2639</v>
      </c>
    </row>
    <row r="205" spans="1:4">
      <c r="A205" t="s">
        <v>608</v>
      </c>
      <c r="B205" t="s">
        <v>2917</v>
      </c>
      <c r="C205" t="s">
        <v>1448</v>
      </c>
      <c r="D205" t="s">
        <v>2639</v>
      </c>
    </row>
    <row r="206" spans="1:4">
      <c r="A206" t="s">
        <v>866</v>
      </c>
      <c r="B206" t="s">
        <v>2918</v>
      </c>
      <c r="C206" t="s">
        <v>1448</v>
      </c>
      <c r="D206" t="s">
        <v>2639</v>
      </c>
    </row>
    <row r="207" spans="1:4">
      <c r="A207" t="s">
        <v>333</v>
      </c>
      <c r="B207" t="s">
        <v>1012</v>
      </c>
      <c r="C207" t="s">
        <v>1448</v>
      </c>
      <c r="D207" t="s">
        <v>2639</v>
      </c>
    </row>
    <row r="208" spans="1:4">
      <c r="A208" t="s">
        <v>868</v>
      </c>
      <c r="B208" t="s">
        <v>2919</v>
      </c>
      <c r="C208" t="s">
        <v>2464</v>
      </c>
      <c r="D208" t="s">
        <v>2283</v>
      </c>
    </row>
    <row r="209" spans="1:4">
      <c r="A209" t="s">
        <v>871</v>
      </c>
      <c r="B209" t="s">
        <v>2890</v>
      </c>
      <c r="C209" t="s">
        <v>2464</v>
      </c>
      <c r="D209" t="s">
        <v>2283</v>
      </c>
    </row>
    <row r="210" spans="1:4">
      <c r="A210" t="s">
        <v>689</v>
      </c>
      <c r="B210" t="s">
        <v>2920</v>
      </c>
      <c r="C210" t="s">
        <v>2464</v>
      </c>
      <c r="D210" t="s">
        <v>2283</v>
      </c>
    </row>
    <row r="211" spans="1:4">
      <c r="A211" t="s">
        <v>810</v>
      </c>
      <c r="B211" t="s">
        <v>1870</v>
      </c>
      <c r="C211" t="s">
        <v>2465</v>
      </c>
      <c r="D211" t="s">
        <v>2366</v>
      </c>
    </row>
    <row r="212" spans="1:4">
      <c r="A212" t="s">
        <v>407</v>
      </c>
      <c r="B212" t="s">
        <v>731</v>
      </c>
      <c r="C212" t="s">
        <v>2465</v>
      </c>
      <c r="D212" t="s">
        <v>2366</v>
      </c>
    </row>
    <row r="213" spans="1:4">
      <c r="A213" t="s">
        <v>263</v>
      </c>
      <c r="B213" t="s">
        <v>2921</v>
      </c>
      <c r="C213" t="s">
        <v>2465</v>
      </c>
      <c r="D213" t="s">
        <v>2366</v>
      </c>
    </row>
    <row r="214" spans="1:4">
      <c r="A214" t="s">
        <v>875</v>
      </c>
      <c r="B214" t="s">
        <v>2923</v>
      </c>
      <c r="C214" t="s">
        <v>2466</v>
      </c>
      <c r="D214" t="s">
        <v>2352</v>
      </c>
    </row>
    <row r="215" spans="1:4">
      <c r="A215" t="s">
        <v>884</v>
      </c>
      <c r="B215" t="s">
        <v>2924</v>
      </c>
      <c r="C215" t="s">
        <v>2468</v>
      </c>
      <c r="D215" t="s">
        <v>1882</v>
      </c>
    </row>
    <row r="216" spans="1:4">
      <c r="A216" t="s">
        <v>707</v>
      </c>
      <c r="B216" t="s">
        <v>2925</v>
      </c>
      <c r="C216" t="s">
        <v>880</v>
      </c>
      <c r="D216" t="s">
        <v>855</v>
      </c>
    </row>
    <row r="217" spans="1:4">
      <c r="A217" t="s">
        <v>879</v>
      </c>
      <c r="B217" t="s">
        <v>2789</v>
      </c>
      <c r="C217" t="s">
        <v>880</v>
      </c>
      <c r="D217" t="s">
        <v>855</v>
      </c>
    </row>
    <row r="218" spans="1:4">
      <c r="A218" t="s">
        <v>16</v>
      </c>
      <c r="B218" t="s">
        <v>2608</v>
      </c>
      <c r="C218" t="s">
        <v>880</v>
      </c>
      <c r="D218" t="s">
        <v>855</v>
      </c>
    </row>
    <row r="219" spans="1:4">
      <c r="A219" t="s">
        <v>3583</v>
      </c>
      <c r="B219" t="s">
        <v>2927</v>
      </c>
      <c r="C219" t="s">
        <v>2468</v>
      </c>
      <c r="D219" t="s">
        <v>1882</v>
      </c>
    </row>
    <row r="220" spans="1:4">
      <c r="A220" t="s">
        <v>887</v>
      </c>
      <c r="B220" t="s">
        <v>2029</v>
      </c>
      <c r="C220" t="s">
        <v>2220</v>
      </c>
      <c r="D220" t="s">
        <v>2640</v>
      </c>
    </row>
    <row r="221" spans="1:4">
      <c r="A221" t="s">
        <v>449</v>
      </c>
      <c r="B221" t="s">
        <v>342</v>
      </c>
      <c r="C221" t="s">
        <v>2470</v>
      </c>
      <c r="D221" t="s">
        <v>2642</v>
      </c>
    </row>
    <row r="222" spans="1:4">
      <c r="A222" t="s">
        <v>890</v>
      </c>
      <c r="B222" t="s">
        <v>1011</v>
      </c>
      <c r="C222" t="s">
        <v>293</v>
      </c>
      <c r="D222" t="s">
        <v>2644</v>
      </c>
    </row>
    <row r="223" spans="1:4">
      <c r="A223" t="s">
        <v>152</v>
      </c>
      <c r="B223" t="s">
        <v>1587</v>
      </c>
      <c r="C223" t="s">
        <v>293</v>
      </c>
      <c r="D223" t="s">
        <v>2644</v>
      </c>
    </row>
    <row r="224" spans="1:4">
      <c r="A224" t="s">
        <v>117</v>
      </c>
      <c r="B224" t="s">
        <v>2928</v>
      </c>
      <c r="C224" t="s">
        <v>293</v>
      </c>
      <c r="D224" t="s">
        <v>2644</v>
      </c>
    </row>
    <row r="225" spans="1:4">
      <c r="A225" t="s">
        <v>431</v>
      </c>
      <c r="B225" t="s">
        <v>2929</v>
      </c>
      <c r="C225" t="s">
        <v>293</v>
      </c>
      <c r="D225" t="s">
        <v>2644</v>
      </c>
    </row>
    <row r="226" spans="1:4">
      <c r="A226" t="s">
        <v>893</v>
      </c>
      <c r="B226" t="s">
        <v>2931</v>
      </c>
      <c r="C226" t="s">
        <v>293</v>
      </c>
      <c r="D226" t="s">
        <v>2644</v>
      </c>
    </row>
    <row r="227" spans="1:4">
      <c r="A227" t="s">
        <v>895</v>
      </c>
      <c r="B227" t="s">
        <v>2200</v>
      </c>
      <c r="C227" t="s">
        <v>293</v>
      </c>
      <c r="D227" t="s">
        <v>2644</v>
      </c>
    </row>
    <row r="228" spans="1:4">
      <c r="A228" t="s">
        <v>897</v>
      </c>
      <c r="B228" t="s">
        <v>2932</v>
      </c>
      <c r="C228" t="s">
        <v>293</v>
      </c>
      <c r="D228" t="s">
        <v>2644</v>
      </c>
    </row>
    <row r="229" spans="1:4">
      <c r="A229" t="s">
        <v>899</v>
      </c>
      <c r="B229" t="s">
        <v>2672</v>
      </c>
      <c r="C229" t="s">
        <v>293</v>
      </c>
      <c r="D229" t="s">
        <v>2644</v>
      </c>
    </row>
    <row r="230" spans="1:4">
      <c r="A230" t="s">
        <v>239</v>
      </c>
      <c r="B230" t="s">
        <v>889</v>
      </c>
      <c r="C230" t="s">
        <v>293</v>
      </c>
      <c r="D230" t="s">
        <v>2644</v>
      </c>
    </row>
    <row r="231" spans="1:4">
      <c r="A231" t="s">
        <v>900</v>
      </c>
      <c r="B231" t="s">
        <v>2934</v>
      </c>
      <c r="C231" t="s">
        <v>293</v>
      </c>
      <c r="D231" t="s">
        <v>2644</v>
      </c>
    </row>
    <row r="232" spans="1:4">
      <c r="A232" t="s">
        <v>903</v>
      </c>
      <c r="B232" t="s">
        <v>2935</v>
      </c>
      <c r="C232" t="s">
        <v>293</v>
      </c>
      <c r="D232" t="s">
        <v>2644</v>
      </c>
    </row>
    <row r="233" spans="1:4">
      <c r="A233" t="s">
        <v>904</v>
      </c>
      <c r="B233" t="s">
        <v>2742</v>
      </c>
      <c r="C233" t="s">
        <v>293</v>
      </c>
      <c r="D233" t="s">
        <v>2644</v>
      </c>
    </row>
    <row r="234" spans="1:4">
      <c r="A234" t="s">
        <v>909</v>
      </c>
      <c r="B234" t="s">
        <v>1801</v>
      </c>
      <c r="C234" t="s">
        <v>293</v>
      </c>
      <c r="D234" t="s">
        <v>2644</v>
      </c>
    </row>
    <row r="235" spans="1:4">
      <c r="A235" t="s">
        <v>444</v>
      </c>
      <c r="B235" t="s">
        <v>610</v>
      </c>
      <c r="C235" t="s">
        <v>293</v>
      </c>
      <c r="D235" t="s">
        <v>2644</v>
      </c>
    </row>
    <row r="236" spans="1:4">
      <c r="A236" t="s">
        <v>294</v>
      </c>
      <c r="B236" t="s">
        <v>2936</v>
      </c>
      <c r="C236" t="s">
        <v>293</v>
      </c>
      <c r="D236" t="s">
        <v>2644</v>
      </c>
    </row>
    <row r="237" spans="1:4">
      <c r="A237" t="s">
        <v>910</v>
      </c>
      <c r="B237" t="s">
        <v>95</v>
      </c>
      <c r="C237" t="s">
        <v>293</v>
      </c>
      <c r="D237" t="s">
        <v>2644</v>
      </c>
    </row>
    <row r="238" spans="1:4">
      <c r="A238" t="s">
        <v>911</v>
      </c>
      <c r="B238" t="s">
        <v>2666</v>
      </c>
      <c r="C238" t="s">
        <v>293</v>
      </c>
      <c r="D238" t="s">
        <v>2644</v>
      </c>
    </row>
    <row r="239" spans="1:4">
      <c r="A239" t="s">
        <v>913</v>
      </c>
      <c r="B239" t="s">
        <v>1733</v>
      </c>
      <c r="C239" t="s">
        <v>293</v>
      </c>
      <c r="D239" t="s">
        <v>2644</v>
      </c>
    </row>
    <row r="240" spans="1:4">
      <c r="A240" t="s">
        <v>753</v>
      </c>
      <c r="B240" t="s">
        <v>2937</v>
      </c>
      <c r="C240" t="s">
        <v>293</v>
      </c>
      <c r="D240" t="s">
        <v>2644</v>
      </c>
    </row>
    <row r="241" spans="1:4">
      <c r="A241" t="s">
        <v>916</v>
      </c>
      <c r="B241" t="s">
        <v>2155</v>
      </c>
      <c r="C241" t="s">
        <v>293</v>
      </c>
      <c r="D241" t="s">
        <v>2644</v>
      </c>
    </row>
    <row r="242" spans="1:4">
      <c r="A242" t="s">
        <v>920</v>
      </c>
      <c r="B242" t="s">
        <v>2271</v>
      </c>
      <c r="C242" t="s">
        <v>2473</v>
      </c>
      <c r="D242" t="s">
        <v>2645</v>
      </c>
    </row>
    <row r="243" spans="1:4">
      <c r="A243" t="s">
        <v>924</v>
      </c>
      <c r="B243" t="s">
        <v>752</v>
      </c>
      <c r="C243" t="s">
        <v>2473</v>
      </c>
      <c r="D243" t="s">
        <v>2645</v>
      </c>
    </row>
    <row r="244" spans="1:4">
      <c r="A244" t="s">
        <v>926</v>
      </c>
      <c r="B244" t="s">
        <v>2152</v>
      </c>
      <c r="C244" t="s">
        <v>2473</v>
      </c>
      <c r="D244" t="s">
        <v>2645</v>
      </c>
    </row>
    <row r="245" spans="1:4">
      <c r="A245" t="s">
        <v>927</v>
      </c>
      <c r="B245" t="s">
        <v>1423</v>
      </c>
      <c r="C245" t="s">
        <v>2473</v>
      </c>
      <c r="D245" t="s">
        <v>2645</v>
      </c>
    </row>
    <row r="246" spans="1:4">
      <c r="A246" t="s">
        <v>191</v>
      </c>
      <c r="B246" t="s">
        <v>2939</v>
      </c>
      <c r="C246" t="s">
        <v>2473</v>
      </c>
      <c r="D246" t="s">
        <v>2645</v>
      </c>
    </row>
    <row r="247" spans="1:4">
      <c r="A247" t="s">
        <v>631</v>
      </c>
      <c r="B247" t="s">
        <v>2940</v>
      </c>
      <c r="C247" t="s">
        <v>2473</v>
      </c>
      <c r="D247" t="s">
        <v>2645</v>
      </c>
    </row>
    <row r="248" spans="1:4">
      <c r="A248" t="s">
        <v>931</v>
      </c>
      <c r="B248" t="s">
        <v>2941</v>
      </c>
      <c r="C248" t="s">
        <v>2473</v>
      </c>
      <c r="D248" t="s">
        <v>2645</v>
      </c>
    </row>
    <row r="249" spans="1:4">
      <c r="A249" t="s">
        <v>135</v>
      </c>
      <c r="B249" t="s">
        <v>2943</v>
      </c>
      <c r="C249" t="s">
        <v>2473</v>
      </c>
      <c r="D249" t="s">
        <v>2645</v>
      </c>
    </row>
    <row r="250" spans="1:4">
      <c r="A250" t="s">
        <v>321</v>
      </c>
      <c r="B250" t="s">
        <v>776</v>
      </c>
      <c r="C250" t="s">
        <v>2473</v>
      </c>
      <c r="D250" t="s">
        <v>2645</v>
      </c>
    </row>
    <row r="251" spans="1:4">
      <c r="A251" t="s">
        <v>935</v>
      </c>
      <c r="B251" t="s">
        <v>2944</v>
      </c>
      <c r="C251" t="s">
        <v>2473</v>
      </c>
      <c r="D251" t="s">
        <v>2645</v>
      </c>
    </row>
    <row r="252" spans="1:4">
      <c r="A252" t="s">
        <v>938</v>
      </c>
      <c r="B252" t="s">
        <v>2945</v>
      </c>
      <c r="C252" t="s">
        <v>2473</v>
      </c>
      <c r="D252" t="s">
        <v>2645</v>
      </c>
    </row>
    <row r="253" spans="1:4">
      <c r="A253" t="s">
        <v>942</v>
      </c>
      <c r="B253" t="s">
        <v>2946</v>
      </c>
      <c r="C253" t="s">
        <v>2473</v>
      </c>
      <c r="D253" t="s">
        <v>2645</v>
      </c>
    </row>
    <row r="254" spans="1:4">
      <c r="A254" t="s">
        <v>571</v>
      </c>
      <c r="B254" t="s">
        <v>2947</v>
      </c>
      <c r="C254" t="s">
        <v>2473</v>
      </c>
      <c r="D254" t="s">
        <v>2645</v>
      </c>
    </row>
    <row r="255" spans="1:4">
      <c r="A255" t="s">
        <v>196</v>
      </c>
      <c r="B255" t="s">
        <v>2950</v>
      </c>
      <c r="C255" t="s">
        <v>2475</v>
      </c>
      <c r="D255" t="s">
        <v>2096</v>
      </c>
    </row>
    <row r="256" spans="1:4">
      <c r="A256" t="s">
        <v>193</v>
      </c>
      <c r="B256" t="s">
        <v>750</v>
      </c>
      <c r="C256" t="s">
        <v>1018</v>
      </c>
      <c r="D256" t="s">
        <v>2325</v>
      </c>
    </row>
    <row r="257" spans="1:4">
      <c r="A257" t="s">
        <v>249</v>
      </c>
      <c r="B257" t="s">
        <v>2951</v>
      </c>
      <c r="C257" t="s">
        <v>460</v>
      </c>
      <c r="D257" t="s">
        <v>2262</v>
      </c>
    </row>
    <row r="258" spans="1:4">
      <c r="A258" t="s">
        <v>711</v>
      </c>
      <c r="B258" t="s">
        <v>2953</v>
      </c>
      <c r="C258" t="s">
        <v>2294</v>
      </c>
      <c r="D258" t="s">
        <v>2647</v>
      </c>
    </row>
    <row r="259" spans="1:4">
      <c r="A259" t="s">
        <v>943</v>
      </c>
      <c r="B259" t="s">
        <v>2836</v>
      </c>
      <c r="C259" t="s">
        <v>2476</v>
      </c>
      <c r="D259" t="s">
        <v>656</v>
      </c>
    </row>
    <row r="260" spans="1:4">
      <c r="A260" t="s">
        <v>945</v>
      </c>
      <c r="B260" t="s">
        <v>2954</v>
      </c>
      <c r="C260" t="s">
        <v>2476</v>
      </c>
      <c r="D260" t="s">
        <v>656</v>
      </c>
    </row>
    <row r="261" spans="1:4">
      <c r="A261" t="s">
        <v>949</v>
      </c>
      <c r="B261" t="s">
        <v>2955</v>
      </c>
      <c r="C261" t="s">
        <v>2476</v>
      </c>
      <c r="D261" t="s">
        <v>656</v>
      </c>
    </row>
    <row r="262" spans="1:4">
      <c r="A262" t="s">
        <v>261</v>
      </c>
      <c r="B262" t="s">
        <v>2956</v>
      </c>
      <c r="C262" t="s">
        <v>2476</v>
      </c>
      <c r="D262" t="s">
        <v>656</v>
      </c>
    </row>
    <row r="263" spans="1:4">
      <c r="A263" t="s">
        <v>950</v>
      </c>
      <c r="B263" t="s">
        <v>2376</v>
      </c>
      <c r="C263" t="s">
        <v>2476</v>
      </c>
      <c r="D263" t="s">
        <v>656</v>
      </c>
    </row>
    <row r="264" spans="1:4">
      <c r="A264" t="s">
        <v>522</v>
      </c>
      <c r="B264" t="s">
        <v>1440</v>
      </c>
      <c r="C264" t="s">
        <v>2476</v>
      </c>
      <c r="D264" t="s">
        <v>656</v>
      </c>
    </row>
    <row r="265" spans="1:4">
      <c r="A265" t="s">
        <v>952</v>
      </c>
      <c r="B265" t="s">
        <v>1800</v>
      </c>
      <c r="C265" t="s">
        <v>2476</v>
      </c>
      <c r="D265" t="s">
        <v>656</v>
      </c>
    </row>
    <row r="266" spans="1:4">
      <c r="A266" t="s">
        <v>955</v>
      </c>
      <c r="B266" t="s">
        <v>2957</v>
      </c>
      <c r="C266" t="s">
        <v>2476</v>
      </c>
      <c r="D266" t="s">
        <v>656</v>
      </c>
    </row>
    <row r="267" spans="1:4">
      <c r="A267" t="s">
        <v>959</v>
      </c>
      <c r="B267" t="s">
        <v>2958</v>
      </c>
      <c r="C267" t="s">
        <v>2476</v>
      </c>
      <c r="D267" t="s">
        <v>656</v>
      </c>
    </row>
    <row r="268" spans="1:4">
      <c r="A268" t="s">
        <v>964</v>
      </c>
      <c r="B268" t="s">
        <v>2959</v>
      </c>
      <c r="C268" t="s">
        <v>2358</v>
      </c>
      <c r="D268" t="s">
        <v>2239</v>
      </c>
    </row>
    <row r="269" spans="1:4">
      <c r="A269" t="s">
        <v>182</v>
      </c>
      <c r="B269" t="s">
        <v>2960</v>
      </c>
      <c r="C269" t="s">
        <v>2477</v>
      </c>
      <c r="D269" t="s">
        <v>81</v>
      </c>
    </row>
    <row r="270" spans="1:4">
      <c r="A270" t="s">
        <v>966</v>
      </c>
      <c r="B270" t="s">
        <v>2961</v>
      </c>
      <c r="C270" t="s">
        <v>2384</v>
      </c>
      <c r="D270" t="s">
        <v>613</v>
      </c>
    </row>
    <row r="271" spans="1:4">
      <c r="A271" t="s">
        <v>973</v>
      </c>
      <c r="B271" t="s">
        <v>2556</v>
      </c>
      <c r="C271" t="s">
        <v>2384</v>
      </c>
      <c r="D271" t="s">
        <v>613</v>
      </c>
    </row>
    <row r="272" spans="1:4">
      <c r="A272" t="s">
        <v>677</v>
      </c>
      <c r="B272" t="s">
        <v>2926</v>
      </c>
      <c r="C272" t="s">
        <v>2469</v>
      </c>
      <c r="D272" t="s">
        <v>664</v>
      </c>
    </row>
    <row r="273" spans="1:4">
      <c r="A273" t="s">
        <v>976</v>
      </c>
      <c r="B273" t="s">
        <v>1577</v>
      </c>
      <c r="C273" t="s">
        <v>2386</v>
      </c>
      <c r="D273" t="s">
        <v>2648</v>
      </c>
    </row>
    <row r="274" spans="1:4">
      <c r="A274" t="s">
        <v>356</v>
      </c>
      <c r="B274" t="s">
        <v>2962</v>
      </c>
      <c r="C274" t="s">
        <v>2386</v>
      </c>
      <c r="D274" t="s">
        <v>2648</v>
      </c>
    </row>
    <row r="275" spans="1:4">
      <c r="A275" t="s">
        <v>833</v>
      </c>
      <c r="B275" t="s">
        <v>2963</v>
      </c>
      <c r="C275" t="s">
        <v>2386</v>
      </c>
      <c r="D275" t="s">
        <v>2648</v>
      </c>
    </row>
    <row r="276" spans="1:4">
      <c r="A276" t="s">
        <v>981</v>
      </c>
      <c r="B276" t="s">
        <v>2026</v>
      </c>
      <c r="C276" t="s">
        <v>2386</v>
      </c>
      <c r="D276" t="s">
        <v>2648</v>
      </c>
    </row>
    <row r="277" spans="1:4">
      <c r="A277" t="s">
        <v>682</v>
      </c>
      <c r="B277" t="s">
        <v>313</v>
      </c>
      <c r="C277" t="s">
        <v>2386</v>
      </c>
      <c r="D277" t="s">
        <v>2648</v>
      </c>
    </row>
    <row r="278" spans="1:4">
      <c r="A278" t="s">
        <v>983</v>
      </c>
      <c r="B278" t="s">
        <v>232</v>
      </c>
      <c r="C278" t="s">
        <v>2386</v>
      </c>
      <c r="D278" t="s">
        <v>2648</v>
      </c>
    </row>
    <row r="279" spans="1:4">
      <c r="A279" t="s">
        <v>459</v>
      </c>
      <c r="B279" t="s">
        <v>1924</v>
      </c>
      <c r="C279" t="s">
        <v>2386</v>
      </c>
      <c r="D279" t="s">
        <v>2648</v>
      </c>
    </row>
    <row r="280" spans="1:4">
      <c r="A280" t="s">
        <v>974</v>
      </c>
      <c r="B280" t="s">
        <v>2965</v>
      </c>
      <c r="C280" t="s">
        <v>2386</v>
      </c>
      <c r="D280" t="s">
        <v>2648</v>
      </c>
    </row>
    <row r="281" spans="1:4">
      <c r="A281" t="s">
        <v>618</v>
      </c>
      <c r="B281" t="s">
        <v>2966</v>
      </c>
      <c r="C281" t="s">
        <v>2386</v>
      </c>
      <c r="D281" t="s">
        <v>2648</v>
      </c>
    </row>
    <row r="282" spans="1:4">
      <c r="A282" t="s">
        <v>988</v>
      </c>
      <c r="B282" t="s">
        <v>2968</v>
      </c>
      <c r="C282" t="s">
        <v>2386</v>
      </c>
      <c r="D282" t="s">
        <v>2648</v>
      </c>
    </row>
    <row r="283" spans="1:4">
      <c r="A283" t="s">
        <v>359</v>
      </c>
      <c r="B283" t="s">
        <v>2969</v>
      </c>
      <c r="C283" t="s">
        <v>2386</v>
      </c>
      <c r="D283" t="s">
        <v>2648</v>
      </c>
    </row>
    <row r="284" spans="1:4">
      <c r="A284" t="s">
        <v>990</v>
      </c>
      <c r="B284" t="s">
        <v>2971</v>
      </c>
      <c r="C284" t="s">
        <v>2386</v>
      </c>
      <c r="D284" t="s">
        <v>2648</v>
      </c>
    </row>
    <row r="285" spans="1:4">
      <c r="A285" t="s">
        <v>598</v>
      </c>
      <c r="B285" t="s">
        <v>2973</v>
      </c>
      <c r="C285" t="s">
        <v>2386</v>
      </c>
      <c r="D285" t="s">
        <v>2648</v>
      </c>
    </row>
    <row r="286" spans="1:4">
      <c r="A286" t="s">
        <v>991</v>
      </c>
      <c r="B286" t="s">
        <v>2264</v>
      </c>
      <c r="C286" t="s">
        <v>2386</v>
      </c>
      <c r="D286" t="s">
        <v>2648</v>
      </c>
    </row>
    <row r="287" spans="1:4">
      <c r="A287" t="s">
        <v>508</v>
      </c>
      <c r="B287" t="s">
        <v>2974</v>
      </c>
      <c r="C287" t="s">
        <v>2386</v>
      </c>
      <c r="D287" t="s">
        <v>2648</v>
      </c>
    </row>
    <row r="288" spans="1:4">
      <c r="A288" t="s">
        <v>616</v>
      </c>
      <c r="B288" t="s">
        <v>2975</v>
      </c>
      <c r="C288" t="s">
        <v>2386</v>
      </c>
      <c r="D288" t="s">
        <v>2648</v>
      </c>
    </row>
    <row r="289" spans="1:4">
      <c r="A289" t="s">
        <v>615</v>
      </c>
      <c r="B289" t="s">
        <v>1849</v>
      </c>
      <c r="C289" t="s">
        <v>2386</v>
      </c>
      <c r="D289" t="s">
        <v>2648</v>
      </c>
    </row>
    <row r="290" spans="1:4">
      <c r="A290" t="s">
        <v>83</v>
      </c>
      <c r="B290" t="s">
        <v>2977</v>
      </c>
      <c r="C290" t="s">
        <v>2386</v>
      </c>
      <c r="D290" t="s">
        <v>2648</v>
      </c>
    </row>
    <row r="291" spans="1:4">
      <c r="A291" t="s">
        <v>917</v>
      </c>
      <c r="B291" t="s">
        <v>2979</v>
      </c>
      <c r="C291" t="s">
        <v>2386</v>
      </c>
      <c r="D291" t="s">
        <v>2648</v>
      </c>
    </row>
    <row r="292" spans="1:4">
      <c r="A292" t="s">
        <v>992</v>
      </c>
      <c r="B292" t="s">
        <v>2980</v>
      </c>
      <c r="C292" t="s">
        <v>2386</v>
      </c>
      <c r="D292" t="s">
        <v>2648</v>
      </c>
    </row>
    <row r="293" spans="1:4">
      <c r="A293" t="s">
        <v>536</v>
      </c>
      <c r="B293" t="s">
        <v>2981</v>
      </c>
      <c r="C293" t="s">
        <v>2386</v>
      </c>
      <c r="D293" t="s">
        <v>2648</v>
      </c>
    </row>
    <row r="294" spans="1:4">
      <c r="A294" t="s">
        <v>996</v>
      </c>
      <c r="B294" t="s">
        <v>2722</v>
      </c>
      <c r="C294" t="s">
        <v>2386</v>
      </c>
      <c r="D294" t="s">
        <v>2648</v>
      </c>
    </row>
    <row r="295" spans="1:4">
      <c r="A295" t="s">
        <v>999</v>
      </c>
      <c r="B295" t="s">
        <v>1830</v>
      </c>
      <c r="C295" t="s">
        <v>2386</v>
      </c>
      <c r="D295" t="s">
        <v>2648</v>
      </c>
    </row>
    <row r="296" spans="1:4">
      <c r="A296" t="s">
        <v>145</v>
      </c>
      <c r="B296" t="s">
        <v>2982</v>
      </c>
      <c r="C296" t="s">
        <v>2386</v>
      </c>
      <c r="D296" t="s">
        <v>2648</v>
      </c>
    </row>
    <row r="297" spans="1:4">
      <c r="A297" t="s">
        <v>1002</v>
      </c>
      <c r="B297" t="s">
        <v>2983</v>
      </c>
      <c r="C297" t="s">
        <v>2386</v>
      </c>
      <c r="D297" t="s">
        <v>2648</v>
      </c>
    </row>
    <row r="298" spans="1:4">
      <c r="A298" t="s">
        <v>167</v>
      </c>
      <c r="B298" t="s">
        <v>2984</v>
      </c>
      <c r="C298" t="s">
        <v>2386</v>
      </c>
      <c r="D298" t="s">
        <v>2648</v>
      </c>
    </row>
    <row r="299" spans="1:4">
      <c r="A299" t="s">
        <v>1004</v>
      </c>
      <c r="B299" t="s">
        <v>870</v>
      </c>
      <c r="C299" t="s">
        <v>2386</v>
      </c>
      <c r="D299" t="s">
        <v>2648</v>
      </c>
    </row>
    <row r="300" spans="1:4">
      <c r="A300" t="s">
        <v>1009</v>
      </c>
      <c r="B300" t="s">
        <v>2986</v>
      </c>
      <c r="C300" t="s">
        <v>2386</v>
      </c>
      <c r="D300" t="s">
        <v>2648</v>
      </c>
    </row>
    <row r="301" spans="1:4">
      <c r="A301" t="s">
        <v>1015</v>
      </c>
      <c r="B301" t="s">
        <v>2039</v>
      </c>
      <c r="C301" t="s">
        <v>2386</v>
      </c>
      <c r="D301" t="s">
        <v>2648</v>
      </c>
    </row>
    <row r="302" spans="1:4">
      <c r="A302" t="s">
        <v>732</v>
      </c>
      <c r="B302" t="s">
        <v>2988</v>
      </c>
      <c r="C302" t="s">
        <v>2386</v>
      </c>
      <c r="D302" t="s">
        <v>2648</v>
      </c>
    </row>
    <row r="303" spans="1:4">
      <c r="A303" t="s">
        <v>1019</v>
      </c>
      <c r="B303" t="s">
        <v>2989</v>
      </c>
      <c r="C303" t="s">
        <v>2386</v>
      </c>
      <c r="D303" t="s">
        <v>2648</v>
      </c>
    </row>
    <row r="304" spans="1:4">
      <c r="A304" t="s">
        <v>805</v>
      </c>
      <c r="B304" t="s">
        <v>2516</v>
      </c>
      <c r="C304" t="s">
        <v>2386</v>
      </c>
      <c r="D304" t="s">
        <v>2648</v>
      </c>
    </row>
    <row r="305" spans="1:4">
      <c r="A305" t="s">
        <v>1021</v>
      </c>
      <c r="B305" t="s">
        <v>2990</v>
      </c>
      <c r="C305" t="s">
        <v>2386</v>
      </c>
      <c r="D305" t="s">
        <v>2648</v>
      </c>
    </row>
    <row r="306" spans="1:4">
      <c r="A306" t="s">
        <v>1024</v>
      </c>
      <c r="B306" t="s">
        <v>2212</v>
      </c>
      <c r="C306" t="s">
        <v>2386</v>
      </c>
      <c r="D306" t="s">
        <v>2648</v>
      </c>
    </row>
    <row r="307" spans="1:4">
      <c r="A307" t="s">
        <v>301</v>
      </c>
      <c r="B307" t="s">
        <v>2991</v>
      </c>
      <c r="C307" t="s">
        <v>2386</v>
      </c>
      <c r="D307" t="s">
        <v>2648</v>
      </c>
    </row>
    <row r="308" spans="1:4">
      <c r="A308" t="s">
        <v>1028</v>
      </c>
      <c r="B308" t="s">
        <v>2171</v>
      </c>
      <c r="C308" t="s">
        <v>2386</v>
      </c>
      <c r="D308" t="s">
        <v>2648</v>
      </c>
    </row>
    <row r="309" spans="1:4">
      <c r="A309" t="s">
        <v>1030</v>
      </c>
      <c r="B309" t="s">
        <v>2529</v>
      </c>
      <c r="C309" t="s">
        <v>2386</v>
      </c>
      <c r="D309" t="s">
        <v>2648</v>
      </c>
    </row>
    <row r="310" spans="1:4">
      <c r="A310" t="s">
        <v>1035</v>
      </c>
      <c r="B310" t="s">
        <v>641</v>
      </c>
      <c r="C310" t="s">
        <v>2386</v>
      </c>
      <c r="D310" t="s">
        <v>2648</v>
      </c>
    </row>
    <row r="311" spans="1:4">
      <c r="A311" t="s">
        <v>1042</v>
      </c>
      <c r="B311" t="s">
        <v>2994</v>
      </c>
      <c r="C311" t="s">
        <v>2386</v>
      </c>
      <c r="D311" t="s">
        <v>2648</v>
      </c>
    </row>
    <row r="312" spans="1:4">
      <c r="A312" t="s">
        <v>780</v>
      </c>
      <c r="B312" t="s">
        <v>2721</v>
      </c>
      <c r="C312" t="s">
        <v>2386</v>
      </c>
      <c r="D312" t="s">
        <v>2648</v>
      </c>
    </row>
    <row r="313" spans="1:4">
      <c r="A313" t="s">
        <v>170</v>
      </c>
      <c r="B313" t="s">
        <v>1333</v>
      </c>
      <c r="C313" t="s">
        <v>2386</v>
      </c>
      <c r="D313" t="s">
        <v>2648</v>
      </c>
    </row>
    <row r="314" spans="1:4">
      <c r="A314" t="s">
        <v>907</v>
      </c>
      <c r="B314" t="s">
        <v>2995</v>
      </c>
      <c r="C314" t="s">
        <v>2386</v>
      </c>
      <c r="D314" t="s">
        <v>2648</v>
      </c>
    </row>
    <row r="315" spans="1:4">
      <c r="A315" t="s">
        <v>503</v>
      </c>
      <c r="B315" t="s">
        <v>2997</v>
      </c>
      <c r="C315" t="s">
        <v>2386</v>
      </c>
      <c r="D315" t="s">
        <v>2648</v>
      </c>
    </row>
    <row r="316" spans="1:4">
      <c r="A316" t="s">
        <v>275</v>
      </c>
      <c r="B316" t="s">
        <v>1641</v>
      </c>
      <c r="C316" t="s">
        <v>2386</v>
      </c>
      <c r="D316" t="s">
        <v>2648</v>
      </c>
    </row>
    <row r="317" spans="1:4">
      <c r="A317" t="s">
        <v>1043</v>
      </c>
      <c r="B317" t="s">
        <v>2864</v>
      </c>
      <c r="C317" t="s">
        <v>2386</v>
      </c>
      <c r="D317" t="s">
        <v>2648</v>
      </c>
    </row>
    <row r="318" spans="1:4">
      <c r="A318" t="s">
        <v>400</v>
      </c>
      <c r="B318" t="s">
        <v>2085</v>
      </c>
      <c r="C318" t="s">
        <v>2386</v>
      </c>
      <c r="D318" t="s">
        <v>2648</v>
      </c>
    </row>
    <row r="319" spans="1:4">
      <c r="A319" t="s">
        <v>471</v>
      </c>
      <c r="B319" t="s">
        <v>1502</v>
      </c>
      <c r="C319" t="s">
        <v>2386</v>
      </c>
      <c r="D319" t="s">
        <v>2648</v>
      </c>
    </row>
    <row r="320" spans="1:4">
      <c r="A320" t="s">
        <v>1046</v>
      </c>
      <c r="B320" t="s">
        <v>1400</v>
      </c>
      <c r="C320" t="s">
        <v>2386</v>
      </c>
      <c r="D320" t="s">
        <v>2648</v>
      </c>
    </row>
    <row r="321" spans="1:4">
      <c r="A321" t="s">
        <v>1</v>
      </c>
      <c r="B321" t="s">
        <v>2998</v>
      </c>
      <c r="C321" t="s">
        <v>2386</v>
      </c>
      <c r="D321" t="s">
        <v>2648</v>
      </c>
    </row>
    <row r="322" spans="1:4">
      <c r="A322" t="s">
        <v>944</v>
      </c>
      <c r="B322" t="s">
        <v>2999</v>
      </c>
      <c r="C322" t="s">
        <v>2386</v>
      </c>
      <c r="D322" t="s">
        <v>2648</v>
      </c>
    </row>
    <row r="323" spans="1:4">
      <c r="A323" t="s">
        <v>309</v>
      </c>
      <c r="B323" t="s">
        <v>3000</v>
      </c>
      <c r="C323" t="s">
        <v>2386</v>
      </c>
      <c r="D323" t="s">
        <v>2648</v>
      </c>
    </row>
    <row r="324" spans="1:4">
      <c r="A324" t="s">
        <v>554</v>
      </c>
      <c r="B324" t="s">
        <v>3001</v>
      </c>
      <c r="C324" t="s">
        <v>2386</v>
      </c>
      <c r="D324" t="s">
        <v>2648</v>
      </c>
    </row>
    <row r="325" spans="1:4">
      <c r="A325" t="s">
        <v>1047</v>
      </c>
      <c r="B325" t="s">
        <v>3003</v>
      </c>
      <c r="C325" t="s">
        <v>2386</v>
      </c>
      <c r="D325" t="s">
        <v>2648</v>
      </c>
    </row>
    <row r="326" spans="1:4">
      <c r="A326" t="s">
        <v>73</v>
      </c>
      <c r="B326" t="s">
        <v>550</v>
      </c>
      <c r="C326" t="s">
        <v>2386</v>
      </c>
      <c r="D326" t="s">
        <v>2648</v>
      </c>
    </row>
    <row r="327" spans="1:4">
      <c r="A327" t="s">
        <v>847</v>
      </c>
      <c r="B327" t="s">
        <v>3004</v>
      </c>
      <c r="C327" t="s">
        <v>2386</v>
      </c>
      <c r="D327" t="s">
        <v>2648</v>
      </c>
    </row>
    <row r="328" spans="1:4">
      <c r="A328" t="s">
        <v>448</v>
      </c>
      <c r="B328" t="s">
        <v>2203</v>
      </c>
      <c r="C328" t="s">
        <v>2386</v>
      </c>
      <c r="D328" t="s">
        <v>2648</v>
      </c>
    </row>
    <row r="329" spans="1:4">
      <c r="A329" t="s">
        <v>1037</v>
      </c>
      <c r="B329" t="s">
        <v>3005</v>
      </c>
      <c r="C329" t="s">
        <v>2386</v>
      </c>
      <c r="D329" t="s">
        <v>2648</v>
      </c>
    </row>
    <row r="330" spans="1:4">
      <c r="A330" t="s">
        <v>102</v>
      </c>
      <c r="B330" t="s">
        <v>3006</v>
      </c>
      <c r="C330" t="s">
        <v>2386</v>
      </c>
      <c r="D330" t="s">
        <v>2648</v>
      </c>
    </row>
    <row r="331" spans="1:4">
      <c r="A331" t="s">
        <v>1054</v>
      </c>
      <c r="B331" t="s">
        <v>779</v>
      </c>
      <c r="C331" t="s">
        <v>2386</v>
      </c>
      <c r="D331" t="s">
        <v>2648</v>
      </c>
    </row>
    <row r="332" spans="1:4">
      <c r="A332" t="s">
        <v>582</v>
      </c>
      <c r="B332" t="s">
        <v>3009</v>
      </c>
      <c r="C332" t="s">
        <v>2386</v>
      </c>
      <c r="D332" t="s">
        <v>2648</v>
      </c>
    </row>
    <row r="333" spans="1:4">
      <c r="A333" t="s">
        <v>597</v>
      </c>
      <c r="B333" t="s">
        <v>375</v>
      </c>
      <c r="C333" t="s">
        <v>2386</v>
      </c>
      <c r="D333" t="s">
        <v>2648</v>
      </c>
    </row>
    <row r="334" spans="1:4">
      <c r="A334" t="s">
        <v>1056</v>
      </c>
      <c r="B334" t="s">
        <v>3010</v>
      </c>
      <c r="C334" t="s">
        <v>2386</v>
      </c>
      <c r="D334" t="s">
        <v>2648</v>
      </c>
    </row>
    <row r="335" spans="1:4">
      <c r="A335" t="s">
        <v>1058</v>
      </c>
      <c r="B335" t="s">
        <v>2179</v>
      </c>
      <c r="C335" t="s">
        <v>2386</v>
      </c>
      <c r="D335" t="s">
        <v>2648</v>
      </c>
    </row>
    <row r="336" spans="1:4">
      <c r="A336" t="s">
        <v>929</v>
      </c>
      <c r="B336" t="s">
        <v>2778</v>
      </c>
      <c r="C336" t="s">
        <v>2386</v>
      </c>
      <c r="D336" t="s">
        <v>2648</v>
      </c>
    </row>
    <row r="337" spans="1:4">
      <c r="A337" t="s">
        <v>1059</v>
      </c>
      <c r="B337" t="s">
        <v>1758</v>
      </c>
      <c r="C337" t="s">
        <v>2386</v>
      </c>
      <c r="D337" t="s">
        <v>2648</v>
      </c>
    </row>
    <row r="338" spans="1:4">
      <c r="A338" t="s">
        <v>1010</v>
      </c>
      <c r="B338" t="s">
        <v>1239</v>
      </c>
      <c r="C338" t="s">
        <v>2386</v>
      </c>
      <c r="D338" t="s">
        <v>2648</v>
      </c>
    </row>
    <row r="339" spans="1:4">
      <c r="A339" t="s">
        <v>427</v>
      </c>
      <c r="B339" t="s">
        <v>2663</v>
      </c>
      <c r="C339" t="s">
        <v>2386</v>
      </c>
      <c r="D339" t="s">
        <v>2648</v>
      </c>
    </row>
    <row r="340" spans="1:4">
      <c r="A340" t="s">
        <v>1061</v>
      </c>
      <c r="B340" t="s">
        <v>3012</v>
      </c>
      <c r="C340" t="s">
        <v>2386</v>
      </c>
      <c r="D340" t="s">
        <v>2648</v>
      </c>
    </row>
    <row r="341" spans="1:4">
      <c r="A341" t="s">
        <v>351</v>
      </c>
      <c r="B341" t="s">
        <v>977</v>
      </c>
      <c r="C341" t="s">
        <v>2386</v>
      </c>
      <c r="D341" t="s">
        <v>2648</v>
      </c>
    </row>
    <row r="342" spans="1:4">
      <c r="A342" t="s">
        <v>902</v>
      </c>
      <c r="B342" t="s">
        <v>3013</v>
      </c>
      <c r="C342" t="s">
        <v>2386</v>
      </c>
      <c r="D342" t="s">
        <v>2648</v>
      </c>
    </row>
    <row r="343" spans="1:4">
      <c r="A343" t="s">
        <v>1006</v>
      </c>
      <c r="B343" t="s">
        <v>1751</v>
      </c>
      <c r="C343" t="s">
        <v>2386</v>
      </c>
      <c r="D343" t="s">
        <v>2648</v>
      </c>
    </row>
    <row r="344" spans="1:4">
      <c r="A344" t="s">
        <v>378</v>
      </c>
      <c r="B344" t="s">
        <v>3015</v>
      </c>
      <c r="C344" t="s">
        <v>2386</v>
      </c>
      <c r="D344" t="s">
        <v>2648</v>
      </c>
    </row>
    <row r="345" spans="1:4">
      <c r="A345" t="s">
        <v>798</v>
      </c>
      <c r="B345" t="s">
        <v>1123</v>
      </c>
      <c r="C345" t="s">
        <v>2386</v>
      </c>
      <c r="D345" t="s">
        <v>2648</v>
      </c>
    </row>
    <row r="346" spans="1:4">
      <c r="A346" t="s">
        <v>445</v>
      </c>
      <c r="B346" t="s">
        <v>1326</v>
      </c>
      <c r="C346" t="s">
        <v>2386</v>
      </c>
      <c r="D346" t="s">
        <v>2648</v>
      </c>
    </row>
    <row r="347" spans="1:4">
      <c r="A347" t="s">
        <v>1063</v>
      </c>
      <c r="B347" t="s">
        <v>358</v>
      </c>
      <c r="C347" t="s">
        <v>2386</v>
      </c>
      <c r="D347" t="s">
        <v>2648</v>
      </c>
    </row>
    <row r="348" spans="1:4">
      <c r="A348" t="s">
        <v>838</v>
      </c>
      <c r="B348" t="s">
        <v>3016</v>
      </c>
      <c r="C348" t="s">
        <v>2386</v>
      </c>
      <c r="D348" t="s">
        <v>2648</v>
      </c>
    </row>
    <row r="349" spans="1:4">
      <c r="A349" t="s">
        <v>1066</v>
      </c>
      <c r="B349" t="s">
        <v>3018</v>
      </c>
      <c r="C349" t="s">
        <v>2386</v>
      </c>
      <c r="D349" t="s">
        <v>2648</v>
      </c>
    </row>
    <row r="350" spans="1:4">
      <c r="A350" t="s">
        <v>1072</v>
      </c>
      <c r="B350" t="s">
        <v>3019</v>
      </c>
      <c r="C350" t="s">
        <v>2386</v>
      </c>
      <c r="D350" t="s">
        <v>2648</v>
      </c>
    </row>
    <row r="351" spans="1:4">
      <c r="A351" t="s">
        <v>172</v>
      </c>
      <c r="B351" t="s">
        <v>3020</v>
      </c>
      <c r="C351" t="s">
        <v>2386</v>
      </c>
      <c r="D351" t="s">
        <v>2648</v>
      </c>
    </row>
    <row r="352" spans="1:4">
      <c r="A352" t="s">
        <v>874</v>
      </c>
      <c r="B352" t="s">
        <v>3022</v>
      </c>
      <c r="C352" t="s">
        <v>2386</v>
      </c>
      <c r="D352" t="s">
        <v>2648</v>
      </c>
    </row>
    <row r="353" spans="1:4">
      <c r="A353" t="s">
        <v>1076</v>
      </c>
      <c r="B353" t="s">
        <v>3023</v>
      </c>
      <c r="C353" t="s">
        <v>2386</v>
      </c>
      <c r="D353" t="s">
        <v>2648</v>
      </c>
    </row>
    <row r="354" spans="1:4">
      <c r="A354" t="s">
        <v>220</v>
      </c>
      <c r="B354" t="s">
        <v>1597</v>
      </c>
      <c r="C354" t="s">
        <v>2386</v>
      </c>
      <c r="D354" t="s">
        <v>2648</v>
      </c>
    </row>
    <row r="355" spans="1:4">
      <c r="A355" t="s">
        <v>1080</v>
      </c>
      <c r="B355" t="s">
        <v>3024</v>
      </c>
      <c r="C355" t="s">
        <v>2386</v>
      </c>
      <c r="D355" t="s">
        <v>2648</v>
      </c>
    </row>
    <row r="356" spans="1:4">
      <c r="A356" t="s">
        <v>1082</v>
      </c>
      <c r="B356" t="s">
        <v>3025</v>
      </c>
      <c r="C356" t="s">
        <v>2386</v>
      </c>
      <c r="D356" t="s">
        <v>2648</v>
      </c>
    </row>
    <row r="357" spans="1:4">
      <c r="A357" t="s">
        <v>1087</v>
      </c>
      <c r="B357" t="s">
        <v>3002</v>
      </c>
      <c r="C357" t="s">
        <v>2386</v>
      </c>
      <c r="D357" t="s">
        <v>2648</v>
      </c>
    </row>
    <row r="358" spans="1:4">
      <c r="A358" t="s">
        <v>1088</v>
      </c>
      <c r="B358" t="s">
        <v>3026</v>
      </c>
      <c r="C358" t="s">
        <v>2386</v>
      </c>
      <c r="D358" t="s">
        <v>2648</v>
      </c>
    </row>
    <row r="359" spans="1:4">
      <c r="A359" t="s">
        <v>339</v>
      </c>
      <c r="B359" t="s">
        <v>3027</v>
      </c>
      <c r="C359" t="s">
        <v>2386</v>
      </c>
      <c r="D359" t="s">
        <v>2648</v>
      </c>
    </row>
    <row r="360" spans="1:4">
      <c r="A360" t="s">
        <v>844</v>
      </c>
      <c r="B360" t="s">
        <v>1038</v>
      </c>
      <c r="C360" t="s">
        <v>2386</v>
      </c>
      <c r="D360" t="s">
        <v>2648</v>
      </c>
    </row>
    <row r="361" spans="1:4">
      <c r="A361" t="s">
        <v>178</v>
      </c>
      <c r="B361" t="s">
        <v>3029</v>
      </c>
      <c r="C361" t="s">
        <v>2386</v>
      </c>
      <c r="D361" t="s">
        <v>2648</v>
      </c>
    </row>
    <row r="362" spans="1:4">
      <c r="A362" t="s">
        <v>1090</v>
      </c>
      <c r="B362" t="s">
        <v>3030</v>
      </c>
      <c r="C362" t="s">
        <v>2386</v>
      </c>
      <c r="D362" t="s">
        <v>2648</v>
      </c>
    </row>
    <row r="363" spans="1:4">
      <c r="A363" t="s">
        <v>761</v>
      </c>
      <c r="B363" t="s">
        <v>3031</v>
      </c>
      <c r="C363" t="s">
        <v>2386</v>
      </c>
      <c r="D363" t="s">
        <v>2648</v>
      </c>
    </row>
    <row r="364" spans="1:4">
      <c r="A364" t="s">
        <v>580</v>
      </c>
      <c r="B364" t="s">
        <v>1098</v>
      </c>
      <c r="C364" t="s">
        <v>2386</v>
      </c>
      <c r="D364" t="s">
        <v>2648</v>
      </c>
    </row>
    <row r="365" spans="1:4">
      <c r="A365" t="s">
        <v>1023</v>
      </c>
      <c r="B365" t="s">
        <v>933</v>
      </c>
      <c r="C365" t="s">
        <v>2386</v>
      </c>
      <c r="D365" t="s">
        <v>2648</v>
      </c>
    </row>
    <row r="366" spans="1:4">
      <c r="A366" t="s">
        <v>1093</v>
      </c>
      <c r="B366" t="s">
        <v>3033</v>
      </c>
      <c r="C366" t="s">
        <v>2386</v>
      </c>
      <c r="D366" t="s">
        <v>2648</v>
      </c>
    </row>
    <row r="367" spans="1:4">
      <c r="A367" t="s">
        <v>1069</v>
      </c>
      <c r="B367" t="s">
        <v>3034</v>
      </c>
      <c r="C367" t="s">
        <v>2386</v>
      </c>
      <c r="D367" t="s">
        <v>2648</v>
      </c>
    </row>
    <row r="368" spans="1:4">
      <c r="A368" t="s">
        <v>1014</v>
      </c>
      <c r="B368" t="s">
        <v>1350</v>
      </c>
      <c r="C368" t="s">
        <v>2386</v>
      </c>
      <c r="D368" t="s">
        <v>2648</v>
      </c>
    </row>
    <row r="369" spans="1:4">
      <c r="A369" t="s">
        <v>439</v>
      </c>
      <c r="B369" t="s">
        <v>3036</v>
      </c>
      <c r="C369" t="s">
        <v>2386</v>
      </c>
      <c r="D369" t="s">
        <v>2648</v>
      </c>
    </row>
    <row r="370" spans="1:4">
      <c r="A370" t="s">
        <v>594</v>
      </c>
      <c r="B370" t="s">
        <v>3038</v>
      </c>
      <c r="C370" t="s">
        <v>2386</v>
      </c>
      <c r="D370" t="s">
        <v>2648</v>
      </c>
    </row>
    <row r="371" spans="1:4">
      <c r="A371" t="s">
        <v>756</v>
      </c>
      <c r="B371" t="s">
        <v>3039</v>
      </c>
      <c r="C371" t="s">
        <v>2386</v>
      </c>
      <c r="D371" t="s">
        <v>2648</v>
      </c>
    </row>
    <row r="372" spans="1:4">
      <c r="A372" t="s">
        <v>824</v>
      </c>
      <c r="B372" t="s">
        <v>2084</v>
      </c>
      <c r="C372" t="s">
        <v>2386</v>
      </c>
      <c r="D372" t="s">
        <v>2648</v>
      </c>
    </row>
    <row r="373" spans="1:4">
      <c r="A373" t="s">
        <v>1095</v>
      </c>
      <c r="B373" t="s">
        <v>1388</v>
      </c>
      <c r="C373" t="s">
        <v>2386</v>
      </c>
      <c r="D373" t="s">
        <v>2648</v>
      </c>
    </row>
    <row r="374" spans="1:4">
      <c r="A374" t="s">
        <v>274</v>
      </c>
      <c r="B374" t="s">
        <v>2551</v>
      </c>
      <c r="C374" t="s">
        <v>2386</v>
      </c>
      <c r="D374" t="s">
        <v>2648</v>
      </c>
    </row>
    <row r="375" spans="1:4">
      <c r="A375" t="s">
        <v>1096</v>
      </c>
      <c r="B375" t="s">
        <v>37</v>
      </c>
      <c r="C375" t="s">
        <v>2386</v>
      </c>
      <c r="D375" t="s">
        <v>2648</v>
      </c>
    </row>
    <row r="376" spans="1:4">
      <c r="A376" t="s">
        <v>1097</v>
      </c>
      <c r="B376" t="s">
        <v>3040</v>
      </c>
      <c r="C376" t="s">
        <v>2386</v>
      </c>
      <c r="D376" t="s">
        <v>2648</v>
      </c>
    </row>
    <row r="377" spans="1:4">
      <c r="A377" t="s">
        <v>1102</v>
      </c>
      <c r="B377" t="s">
        <v>3042</v>
      </c>
      <c r="C377" t="s">
        <v>2386</v>
      </c>
      <c r="D377" t="s">
        <v>2648</v>
      </c>
    </row>
    <row r="378" spans="1:4">
      <c r="A378" t="s">
        <v>162</v>
      </c>
      <c r="B378" t="s">
        <v>3043</v>
      </c>
      <c r="C378" t="s">
        <v>2386</v>
      </c>
      <c r="D378" t="s">
        <v>2648</v>
      </c>
    </row>
    <row r="379" spans="1:4">
      <c r="A379" t="s">
        <v>1103</v>
      </c>
      <c r="B379" t="s">
        <v>2769</v>
      </c>
      <c r="C379" t="s">
        <v>2386</v>
      </c>
      <c r="D379" t="s">
        <v>2648</v>
      </c>
    </row>
    <row r="380" spans="1:4">
      <c r="A380" t="s">
        <v>936</v>
      </c>
      <c r="B380" t="s">
        <v>3045</v>
      </c>
      <c r="C380" t="s">
        <v>2386</v>
      </c>
      <c r="D380" t="s">
        <v>2648</v>
      </c>
    </row>
    <row r="381" spans="1:4">
      <c r="A381" t="s">
        <v>1104</v>
      </c>
      <c r="B381" t="s">
        <v>3046</v>
      </c>
      <c r="C381" t="s">
        <v>2386</v>
      </c>
      <c r="D381" t="s">
        <v>2648</v>
      </c>
    </row>
    <row r="382" spans="1:4">
      <c r="A382" t="s">
        <v>513</v>
      </c>
      <c r="B382" t="s">
        <v>3048</v>
      </c>
      <c r="C382" t="s">
        <v>2386</v>
      </c>
      <c r="D382" t="s">
        <v>2648</v>
      </c>
    </row>
    <row r="383" spans="1:4">
      <c r="A383" t="s">
        <v>1106</v>
      </c>
      <c r="B383" t="s">
        <v>3049</v>
      </c>
      <c r="C383" t="s">
        <v>2386</v>
      </c>
      <c r="D383" t="s">
        <v>2648</v>
      </c>
    </row>
    <row r="384" spans="1:4">
      <c r="A384" t="s">
        <v>1108</v>
      </c>
      <c r="B384" t="s">
        <v>3050</v>
      </c>
      <c r="C384" t="s">
        <v>2386</v>
      </c>
      <c r="D384" t="s">
        <v>2648</v>
      </c>
    </row>
    <row r="385" spans="1:4">
      <c r="A385" t="s">
        <v>1112</v>
      </c>
      <c r="B385" t="s">
        <v>3052</v>
      </c>
      <c r="C385" t="s">
        <v>2386</v>
      </c>
      <c r="D385" t="s">
        <v>2648</v>
      </c>
    </row>
    <row r="386" spans="1:4">
      <c r="A386" t="s">
        <v>246</v>
      </c>
      <c r="B386" t="s">
        <v>3054</v>
      </c>
      <c r="C386" t="s">
        <v>2386</v>
      </c>
      <c r="D386" t="s">
        <v>2648</v>
      </c>
    </row>
    <row r="387" spans="1:4">
      <c r="A387" t="s">
        <v>154</v>
      </c>
      <c r="B387" t="s">
        <v>2297</v>
      </c>
      <c r="C387" t="s">
        <v>2386</v>
      </c>
      <c r="D387" t="s">
        <v>2648</v>
      </c>
    </row>
    <row r="388" spans="1:4">
      <c r="A388" t="s">
        <v>1117</v>
      </c>
      <c r="B388" t="s">
        <v>3055</v>
      </c>
      <c r="C388" t="s">
        <v>2386</v>
      </c>
      <c r="D388" t="s">
        <v>2648</v>
      </c>
    </row>
    <row r="389" spans="1:4">
      <c r="A389" t="s">
        <v>1118</v>
      </c>
      <c r="B389" t="s">
        <v>3056</v>
      </c>
      <c r="C389" t="s">
        <v>2386</v>
      </c>
      <c r="D389" t="s">
        <v>2648</v>
      </c>
    </row>
    <row r="390" spans="1:4">
      <c r="A390" t="s">
        <v>746</v>
      </c>
      <c r="B390" t="s">
        <v>3057</v>
      </c>
      <c r="C390" t="s">
        <v>2386</v>
      </c>
      <c r="D390" t="s">
        <v>2648</v>
      </c>
    </row>
    <row r="391" spans="1:4">
      <c r="A391" t="s">
        <v>925</v>
      </c>
      <c r="B391" t="s">
        <v>2872</v>
      </c>
      <c r="C391" t="s">
        <v>2386</v>
      </c>
      <c r="D391" t="s">
        <v>2648</v>
      </c>
    </row>
    <row r="392" spans="1:4">
      <c r="A392" t="s">
        <v>1121</v>
      </c>
      <c r="B392" t="s">
        <v>3059</v>
      </c>
      <c r="C392" t="s">
        <v>2386</v>
      </c>
      <c r="D392" t="s">
        <v>2648</v>
      </c>
    </row>
    <row r="393" spans="1:4">
      <c r="A393" t="s">
        <v>1122</v>
      </c>
      <c r="B393" t="s">
        <v>306</v>
      </c>
      <c r="C393" t="s">
        <v>2386</v>
      </c>
      <c r="D393" t="s">
        <v>2648</v>
      </c>
    </row>
    <row r="394" spans="1:4">
      <c r="A394" t="s">
        <v>228</v>
      </c>
      <c r="B394" t="s">
        <v>2831</v>
      </c>
      <c r="C394" t="s">
        <v>2386</v>
      </c>
      <c r="D394" t="s">
        <v>2648</v>
      </c>
    </row>
    <row r="395" spans="1:4">
      <c r="A395" t="s">
        <v>1127</v>
      </c>
      <c r="B395" t="s">
        <v>398</v>
      </c>
      <c r="C395" t="s">
        <v>2386</v>
      </c>
      <c r="D395" t="s">
        <v>2648</v>
      </c>
    </row>
    <row r="396" spans="1:4">
      <c r="A396" t="s">
        <v>14</v>
      </c>
      <c r="B396" t="s">
        <v>169</v>
      </c>
      <c r="C396" t="s">
        <v>2386</v>
      </c>
      <c r="D396" t="s">
        <v>2648</v>
      </c>
    </row>
    <row r="397" spans="1:4">
      <c r="A397" t="s">
        <v>376</v>
      </c>
      <c r="B397" t="s">
        <v>1395</v>
      </c>
      <c r="C397" t="s">
        <v>2386</v>
      </c>
      <c r="D397" t="s">
        <v>2648</v>
      </c>
    </row>
    <row r="398" spans="1:4">
      <c r="A398" t="s">
        <v>1129</v>
      </c>
      <c r="B398" t="s">
        <v>3061</v>
      </c>
      <c r="C398" t="s">
        <v>2386</v>
      </c>
      <c r="D398" t="s">
        <v>2648</v>
      </c>
    </row>
    <row r="399" spans="1:4">
      <c r="A399" t="s">
        <v>915</v>
      </c>
      <c r="B399" t="s">
        <v>3060</v>
      </c>
      <c r="C399" t="s">
        <v>2386</v>
      </c>
      <c r="D399" t="s">
        <v>2648</v>
      </c>
    </row>
    <row r="400" spans="1:4">
      <c r="A400" t="s">
        <v>1130</v>
      </c>
      <c r="B400" t="s">
        <v>3062</v>
      </c>
      <c r="C400" t="s">
        <v>2386</v>
      </c>
      <c r="D400" t="s">
        <v>2648</v>
      </c>
    </row>
    <row r="401" spans="1:4">
      <c r="A401" t="s">
        <v>1134</v>
      </c>
      <c r="B401" t="s">
        <v>3063</v>
      </c>
      <c r="C401" t="s">
        <v>2386</v>
      </c>
      <c r="D401" t="s">
        <v>2648</v>
      </c>
    </row>
    <row r="402" spans="1:4">
      <c r="A402" t="s">
        <v>1136</v>
      </c>
      <c r="B402" t="s">
        <v>3064</v>
      </c>
      <c r="C402" t="s">
        <v>2386</v>
      </c>
      <c r="D402" t="s">
        <v>2648</v>
      </c>
    </row>
    <row r="403" spans="1:4">
      <c r="A403" t="s">
        <v>891</v>
      </c>
      <c r="B403" t="s">
        <v>3065</v>
      </c>
      <c r="C403" t="s">
        <v>2386</v>
      </c>
      <c r="D403" t="s">
        <v>2648</v>
      </c>
    </row>
    <row r="404" spans="1:4">
      <c r="A404" t="s">
        <v>1138</v>
      </c>
      <c r="B404" t="s">
        <v>1263</v>
      </c>
      <c r="C404" t="s">
        <v>2386</v>
      </c>
      <c r="D404" t="s">
        <v>2648</v>
      </c>
    </row>
    <row r="405" spans="1:4">
      <c r="A405" t="s">
        <v>684</v>
      </c>
      <c r="B405" t="s">
        <v>2592</v>
      </c>
      <c r="C405" t="s">
        <v>2386</v>
      </c>
      <c r="D405" t="s">
        <v>2648</v>
      </c>
    </row>
    <row r="406" spans="1:4">
      <c r="A406" t="s">
        <v>27</v>
      </c>
      <c r="B406" t="s">
        <v>3066</v>
      </c>
      <c r="C406" t="s">
        <v>2386</v>
      </c>
      <c r="D406" t="s">
        <v>2648</v>
      </c>
    </row>
    <row r="407" spans="1:4">
      <c r="A407" t="s">
        <v>1141</v>
      </c>
      <c r="B407" t="s">
        <v>3067</v>
      </c>
      <c r="C407" t="s">
        <v>2386</v>
      </c>
      <c r="D407" t="s">
        <v>2648</v>
      </c>
    </row>
    <row r="408" spans="1:4">
      <c r="A408" t="s">
        <v>896</v>
      </c>
      <c r="B408" t="s">
        <v>1444</v>
      </c>
      <c r="C408" t="s">
        <v>2386</v>
      </c>
      <c r="D408" t="s">
        <v>2648</v>
      </c>
    </row>
    <row r="409" spans="1:4">
      <c r="A409" t="s">
        <v>1144</v>
      </c>
      <c r="B409" t="s">
        <v>975</v>
      </c>
      <c r="C409" t="s">
        <v>2386</v>
      </c>
      <c r="D409" t="s">
        <v>2648</v>
      </c>
    </row>
    <row r="410" spans="1:4">
      <c r="A410" t="s">
        <v>105</v>
      </c>
      <c r="B410" t="s">
        <v>627</v>
      </c>
      <c r="C410" t="s">
        <v>2386</v>
      </c>
      <c r="D410" t="s">
        <v>2648</v>
      </c>
    </row>
    <row r="411" spans="1:4">
      <c r="A411" t="s">
        <v>1148</v>
      </c>
      <c r="B411" t="s">
        <v>2730</v>
      </c>
      <c r="C411" t="s">
        <v>2386</v>
      </c>
      <c r="D411" t="s">
        <v>2648</v>
      </c>
    </row>
    <row r="412" spans="1:4">
      <c r="A412" t="s">
        <v>1151</v>
      </c>
      <c r="B412" t="s">
        <v>2544</v>
      </c>
      <c r="C412" t="s">
        <v>2386</v>
      </c>
      <c r="D412" t="s">
        <v>2648</v>
      </c>
    </row>
    <row r="413" spans="1:4">
      <c r="A413" t="s">
        <v>1153</v>
      </c>
      <c r="B413" t="s">
        <v>1895</v>
      </c>
      <c r="C413" t="s">
        <v>2386</v>
      </c>
      <c r="D413" t="s">
        <v>2648</v>
      </c>
    </row>
    <row r="414" spans="1:4">
      <c r="A414" t="s">
        <v>1156</v>
      </c>
      <c r="B414" t="s">
        <v>3068</v>
      </c>
      <c r="C414" t="s">
        <v>2386</v>
      </c>
      <c r="D414" t="s">
        <v>2648</v>
      </c>
    </row>
    <row r="415" spans="1:4">
      <c r="A415" t="s">
        <v>382</v>
      </c>
      <c r="B415" t="s">
        <v>241</v>
      </c>
      <c r="C415" t="s">
        <v>2386</v>
      </c>
      <c r="D415" t="s">
        <v>2648</v>
      </c>
    </row>
    <row r="416" spans="1:4">
      <c r="A416" t="s">
        <v>1159</v>
      </c>
      <c r="B416" t="s">
        <v>666</v>
      </c>
      <c r="C416" t="s">
        <v>2386</v>
      </c>
      <c r="D416" t="s">
        <v>2648</v>
      </c>
    </row>
    <row r="417" spans="1:4">
      <c r="A417" t="s">
        <v>1161</v>
      </c>
      <c r="B417" t="s">
        <v>979</v>
      </c>
      <c r="C417" t="s">
        <v>2386</v>
      </c>
      <c r="D417" t="s">
        <v>2648</v>
      </c>
    </row>
    <row r="418" spans="1:4">
      <c r="A418" t="s">
        <v>687</v>
      </c>
      <c r="B418" t="s">
        <v>2525</v>
      </c>
      <c r="C418" t="s">
        <v>2386</v>
      </c>
      <c r="D418" t="s">
        <v>2648</v>
      </c>
    </row>
    <row r="419" spans="1:4">
      <c r="A419" t="s">
        <v>1164</v>
      </c>
      <c r="B419" t="s">
        <v>237</v>
      </c>
      <c r="C419" t="s">
        <v>2386</v>
      </c>
      <c r="D419" t="s">
        <v>2648</v>
      </c>
    </row>
    <row r="420" spans="1:4">
      <c r="A420" t="s">
        <v>1166</v>
      </c>
      <c r="B420" t="s">
        <v>1543</v>
      </c>
      <c r="C420" t="s">
        <v>2386</v>
      </c>
      <c r="D420" t="s">
        <v>2648</v>
      </c>
    </row>
    <row r="421" spans="1:4">
      <c r="A421" t="s">
        <v>994</v>
      </c>
      <c r="B421" t="s">
        <v>408</v>
      </c>
      <c r="C421" t="s">
        <v>2386</v>
      </c>
      <c r="D421" t="s">
        <v>2648</v>
      </c>
    </row>
    <row r="422" spans="1:4">
      <c r="A422" t="s">
        <v>1167</v>
      </c>
      <c r="B422" t="s">
        <v>715</v>
      </c>
      <c r="C422" t="s">
        <v>2386</v>
      </c>
      <c r="D422" t="s">
        <v>2648</v>
      </c>
    </row>
    <row r="423" spans="1:4">
      <c r="A423" t="s">
        <v>1171</v>
      </c>
      <c r="B423" t="s">
        <v>118</v>
      </c>
      <c r="C423" t="s">
        <v>2386</v>
      </c>
      <c r="D423" t="s">
        <v>2648</v>
      </c>
    </row>
    <row r="424" spans="1:4">
      <c r="A424" t="s">
        <v>1079</v>
      </c>
      <c r="B424" t="s">
        <v>302</v>
      </c>
      <c r="C424" t="s">
        <v>2386</v>
      </c>
      <c r="D424" t="s">
        <v>2648</v>
      </c>
    </row>
    <row r="425" spans="1:4">
      <c r="A425" t="s">
        <v>762</v>
      </c>
      <c r="B425" t="s">
        <v>3069</v>
      </c>
      <c r="C425" t="s">
        <v>2386</v>
      </c>
      <c r="D425" t="s">
        <v>2648</v>
      </c>
    </row>
    <row r="426" spans="1:4">
      <c r="A426" t="s">
        <v>769</v>
      </c>
      <c r="B426" t="s">
        <v>12</v>
      </c>
      <c r="C426" t="s">
        <v>2386</v>
      </c>
      <c r="D426" t="s">
        <v>2648</v>
      </c>
    </row>
    <row r="427" spans="1:4">
      <c r="A427" t="s">
        <v>1174</v>
      </c>
      <c r="B427" t="s">
        <v>3070</v>
      </c>
      <c r="C427" t="s">
        <v>2386</v>
      </c>
      <c r="D427" t="s">
        <v>2648</v>
      </c>
    </row>
    <row r="428" spans="1:4">
      <c r="A428" t="s">
        <v>1177</v>
      </c>
      <c r="B428" t="s">
        <v>1430</v>
      </c>
      <c r="C428" t="s">
        <v>2386</v>
      </c>
      <c r="D428" t="s">
        <v>2648</v>
      </c>
    </row>
    <row r="429" spans="1:4">
      <c r="A429" t="s">
        <v>1178</v>
      </c>
      <c r="B429" t="s">
        <v>1839</v>
      </c>
      <c r="C429" t="s">
        <v>2386</v>
      </c>
      <c r="D429" t="s">
        <v>2648</v>
      </c>
    </row>
    <row r="430" spans="1:4">
      <c r="A430" t="s">
        <v>1180</v>
      </c>
      <c r="B430" t="s">
        <v>247</v>
      </c>
      <c r="C430" t="s">
        <v>2386</v>
      </c>
      <c r="D430" t="s">
        <v>2648</v>
      </c>
    </row>
    <row r="431" spans="1:4">
      <c r="A431" t="s">
        <v>151</v>
      </c>
      <c r="B431" t="s">
        <v>2310</v>
      </c>
      <c r="C431" t="s">
        <v>2386</v>
      </c>
      <c r="D431" t="s">
        <v>2648</v>
      </c>
    </row>
    <row r="432" spans="1:4">
      <c r="A432" t="s">
        <v>1029</v>
      </c>
      <c r="B432" t="s">
        <v>1261</v>
      </c>
      <c r="C432" t="s">
        <v>2386</v>
      </c>
      <c r="D432" t="s">
        <v>2648</v>
      </c>
    </row>
    <row r="433" spans="1:4">
      <c r="A433" t="s">
        <v>1181</v>
      </c>
      <c r="B433" t="s">
        <v>2167</v>
      </c>
      <c r="C433" t="s">
        <v>2386</v>
      </c>
      <c r="D433" t="s">
        <v>2648</v>
      </c>
    </row>
    <row r="434" spans="1:4">
      <c r="A434" t="s">
        <v>1182</v>
      </c>
      <c r="B434" t="s">
        <v>251</v>
      </c>
      <c r="C434" t="s">
        <v>2386</v>
      </c>
      <c r="D434" t="s">
        <v>2648</v>
      </c>
    </row>
    <row r="435" spans="1:4">
      <c r="A435" t="s">
        <v>1186</v>
      </c>
      <c r="B435" t="s">
        <v>3071</v>
      </c>
      <c r="C435" t="s">
        <v>2386</v>
      </c>
      <c r="D435" t="s">
        <v>2648</v>
      </c>
    </row>
    <row r="436" spans="1:4">
      <c r="A436" t="s">
        <v>1189</v>
      </c>
      <c r="B436" t="s">
        <v>1678</v>
      </c>
      <c r="C436" t="s">
        <v>2386</v>
      </c>
      <c r="D436" t="s">
        <v>2648</v>
      </c>
    </row>
    <row r="437" spans="1:4">
      <c r="A437" t="s">
        <v>968</v>
      </c>
      <c r="B437" t="s">
        <v>2996</v>
      </c>
      <c r="C437" t="s">
        <v>2386</v>
      </c>
      <c r="D437" t="s">
        <v>2648</v>
      </c>
    </row>
    <row r="438" spans="1:4">
      <c r="A438" t="s">
        <v>543</v>
      </c>
      <c r="B438" t="s">
        <v>3072</v>
      </c>
      <c r="C438" t="s">
        <v>2386</v>
      </c>
      <c r="D438" t="s">
        <v>2648</v>
      </c>
    </row>
    <row r="439" spans="1:4">
      <c r="A439" t="s">
        <v>1126</v>
      </c>
      <c r="B439" t="s">
        <v>3073</v>
      </c>
      <c r="C439" t="s">
        <v>2386</v>
      </c>
      <c r="D439" t="s">
        <v>2648</v>
      </c>
    </row>
    <row r="440" spans="1:4">
      <c r="A440" t="s">
        <v>948</v>
      </c>
      <c r="B440" t="s">
        <v>681</v>
      </c>
      <c r="C440" t="s">
        <v>2386</v>
      </c>
      <c r="D440" t="s">
        <v>2648</v>
      </c>
    </row>
    <row r="441" spans="1:4">
      <c r="A441" t="s">
        <v>1190</v>
      </c>
      <c r="B441" t="s">
        <v>743</v>
      </c>
      <c r="C441" t="s">
        <v>2386</v>
      </c>
      <c r="D441" t="s">
        <v>2648</v>
      </c>
    </row>
    <row r="442" spans="1:4">
      <c r="A442" t="s">
        <v>1192</v>
      </c>
      <c r="B442" t="s">
        <v>1369</v>
      </c>
      <c r="C442" t="s">
        <v>2386</v>
      </c>
      <c r="D442" t="s">
        <v>2648</v>
      </c>
    </row>
    <row r="443" spans="1:4">
      <c r="A443" t="s">
        <v>1195</v>
      </c>
      <c r="B443" t="s">
        <v>397</v>
      </c>
      <c r="C443" t="s">
        <v>2386</v>
      </c>
      <c r="D443" t="s">
        <v>2648</v>
      </c>
    </row>
    <row r="444" spans="1:4">
      <c r="A444" t="s">
        <v>1101</v>
      </c>
      <c r="B444" t="s">
        <v>1196</v>
      </c>
      <c r="C444" t="s">
        <v>2386</v>
      </c>
      <c r="D444" t="s">
        <v>2648</v>
      </c>
    </row>
    <row r="445" spans="1:4">
      <c r="A445" t="s">
        <v>1197</v>
      </c>
      <c r="B445" t="s">
        <v>3074</v>
      </c>
      <c r="C445" t="s">
        <v>2386</v>
      </c>
      <c r="D445" t="s">
        <v>2648</v>
      </c>
    </row>
    <row r="446" spans="1:4">
      <c r="A446" t="s">
        <v>1199</v>
      </c>
      <c r="B446" t="s">
        <v>648</v>
      </c>
      <c r="C446" t="s">
        <v>2386</v>
      </c>
      <c r="D446" t="s">
        <v>2648</v>
      </c>
    </row>
    <row r="447" spans="1:4">
      <c r="A447" t="s">
        <v>1200</v>
      </c>
      <c r="B447" t="s">
        <v>2696</v>
      </c>
      <c r="C447" t="s">
        <v>2386</v>
      </c>
      <c r="D447" t="s">
        <v>2648</v>
      </c>
    </row>
    <row r="448" spans="1:4">
      <c r="A448" t="s">
        <v>1204</v>
      </c>
      <c r="B448" t="s">
        <v>3075</v>
      </c>
      <c r="C448" t="s">
        <v>2386</v>
      </c>
      <c r="D448" t="s">
        <v>2648</v>
      </c>
    </row>
    <row r="449" spans="1:4">
      <c r="A449" t="s">
        <v>1207</v>
      </c>
      <c r="B449" t="s">
        <v>129</v>
      </c>
      <c r="C449" t="s">
        <v>2386</v>
      </c>
      <c r="D449" t="s">
        <v>2648</v>
      </c>
    </row>
    <row r="450" spans="1:4">
      <c r="A450" t="s">
        <v>1209</v>
      </c>
      <c r="B450" t="s">
        <v>3076</v>
      </c>
      <c r="C450" t="s">
        <v>2386</v>
      </c>
      <c r="D450" t="s">
        <v>2648</v>
      </c>
    </row>
    <row r="451" spans="1:4">
      <c r="A451" t="s">
        <v>1212</v>
      </c>
      <c r="B451" t="s">
        <v>1944</v>
      </c>
      <c r="C451" t="s">
        <v>2386</v>
      </c>
      <c r="D451" t="s">
        <v>2648</v>
      </c>
    </row>
    <row r="452" spans="1:4">
      <c r="A452" t="s">
        <v>1214</v>
      </c>
      <c r="B452" t="s">
        <v>3077</v>
      </c>
      <c r="C452" t="s">
        <v>2386</v>
      </c>
      <c r="D452" t="s">
        <v>2648</v>
      </c>
    </row>
    <row r="453" spans="1:4">
      <c r="A453" t="s">
        <v>1217</v>
      </c>
      <c r="B453" t="s">
        <v>3079</v>
      </c>
      <c r="C453" t="s">
        <v>2386</v>
      </c>
      <c r="D453" t="s">
        <v>2648</v>
      </c>
    </row>
    <row r="454" spans="1:4">
      <c r="A454" t="s">
        <v>30</v>
      </c>
      <c r="B454" t="s">
        <v>939</v>
      </c>
      <c r="C454" t="s">
        <v>2386</v>
      </c>
      <c r="D454" t="s">
        <v>2648</v>
      </c>
    </row>
    <row r="455" spans="1:4">
      <c r="A455" t="s">
        <v>1219</v>
      </c>
      <c r="B455" t="s">
        <v>3080</v>
      </c>
      <c r="C455" t="s">
        <v>2386</v>
      </c>
      <c r="D455" t="s">
        <v>2648</v>
      </c>
    </row>
    <row r="456" spans="1:4">
      <c r="A456" t="s">
        <v>1224</v>
      </c>
      <c r="B456" t="s">
        <v>1804</v>
      </c>
      <c r="C456" t="s">
        <v>2386</v>
      </c>
      <c r="D456" t="s">
        <v>2648</v>
      </c>
    </row>
    <row r="457" spans="1:4">
      <c r="A457" t="s">
        <v>415</v>
      </c>
      <c r="B457" t="s">
        <v>1355</v>
      </c>
      <c r="C457" t="s">
        <v>2386</v>
      </c>
      <c r="D457" t="s">
        <v>2648</v>
      </c>
    </row>
    <row r="458" spans="1:4">
      <c r="A458" t="s">
        <v>1225</v>
      </c>
      <c r="B458" t="s">
        <v>3081</v>
      </c>
      <c r="C458" t="s">
        <v>2386</v>
      </c>
      <c r="D458" t="s">
        <v>2648</v>
      </c>
    </row>
    <row r="459" spans="1:4">
      <c r="A459" t="s">
        <v>115</v>
      </c>
      <c r="B459" t="s">
        <v>1897</v>
      </c>
      <c r="C459" t="s">
        <v>2386</v>
      </c>
      <c r="D459" t="s">
        <v>2648</v>
      </c>
    </row>
    <row r="460" spans="1:4">
      <c r="A460" t="s">
        <v>1227</v>
      </c>
      <c r="B460" t="s">
        <v>3083</v>
      </c>
      <c r="C460" t="s">
        <v>2386</v>
      </c>
      <c r="D460" t="s">
        <v>2648</v>
      </c>
    </row>
    <row r="461" spans="1:4">
      <c r="A461" t="s">
        <v>1229</v>
      </c>
      <c r="B461" t="s">
        <v>3084</v>
      </c>
      <c r="C461" t="s">
        <v>2386</v>
      </c>
      <c r="D461" t="s">
        <v>2648</v>
      </c>
    </row>
    <row r="462" spans="1:4">
      <c r="A462" t="s">
        <v>287</v>
      </c>
      <c r="B462" t="s">
        <v>3085</v>
      </c>
      <c r="C462" t="s">
        <v>2386</v>
      </c>
      <c r="D462" t="s">
        <v>2648</v>
      </c>
    </row>
    <row r="463" spans="1:4">
      <c r="A463" t="s">
        <v>1231</v>
      </c>
      <c r="B463" t="s">
        <v>184</v>
      </c>
      <c r="C463" t="s">
        <v>2386</v>
      </c>
      <c r="D463" t="s">
        <v>2648</v>
      </c>
    </row>
    <row r="464" spans="1:4">
      <c r="A464" t="s">
        <v>346</v>
      </c>
      <c r="B464" t="s">
        <v>3044</v>
      </c>
      <c r="C464" t="s">
        <v>2386</v>
      </c>
      <c r="D464" t="s">
        <v>2648</v>
      </c>
    </row>
    <row r="465" spans="1:4">
      <c r="A465" t="s">
        <v>9</v>
      </c>
      <c r="B465" t="s">
        <v>1976</v>
      </c>
      <c r="C465" t="s">
        <v>2386</v>
      </c>
      <c r="D465" t="s">
        <v>2648</v>
      </c>
    </row>
    <row r="466" spans="1:4">
      <c r="A466" t="s">
        <v>630</v>
      </c>
      <c r="B466" t="s">
        <v>2775</v>
      </c>
      <c r="C466" t="s">
        <v>2386</v>
      </c>
      <c r="D466" t="s">
        <v>2648</v>
      </c>
    </row>
    <row r="467" spans="1:4">
      <c r="A467" t="s">
        <v>1232</v>
      </c>
      <c r="B467" t="s">
        <v>1861</v>
      </c>
      <c r="C467" t="s">
        <v>2386</v>
      </c>
      <c r="D467" t="s">
        <v>2648</v>
      </c>
    </row>
    <row r="468" spans="1:4">
      <c r="A468" t="s">
        <v>1234</v>
      </c>
      <c r="B468" t="s">
        <v>3087</v>
      </c>
      <c r="C468" t="s">
        <v>2386</v>
      </c>
      <c r="D468" t="s">
        <v>2648</v>
      </c>
    </row>
    <row r="469" spans="1:4">
      <c r="A469" t="s">
        <v>1092</v>
      </c>
      <c r="B469" t="s">
        <v>3089</v>
      </c>
      <c r="C469" t="s">
        <v>2386</v>
      </c>
      <c r="D469" t="s">
        <v>2648</v>
      </c>
    </row>
    <row r="470" spans="1:4">
      <c r="A470" t="s">
        <v>1238</v>
      </c>
      <c r="B470" t="s">
        <v>3090</v>
      </c>
      <c r="C470" t="s">
        <v>2386</v>
      </c>
      <c r="D470" t="s">
        <v>2648</v>
      </c>
    </row>
    <row r="471" spans="1:4">
      <c r="A471" t="s">
        <v>1240</v>
      </c>
      <c r="B471" t="s">
        <v>3091</v>
      </c>
      <c r="C471" t="s">
        <v>2386</v>
      </c>
      <c r="D471" t="s">
        <v>2648</v>
      </c>
    </row>
    <row r="472" spans="1:4">
      <c r="A472" t="s">
        <v>1242</v>
      </c>
      <c r="B472" t="s">
        <v>3092</v>
      </c>
      <c r="C472" t="s">
        <v>2386</v>
      </c>
      <c r="D472" t="s">
        <v>2648</v>
      </c>
    </row>
    <row r="473" spans="1:4">
      <c r="A473" t="s">
        <v>1244</v>
      </c>
      <c r="B473" t="s">
        <v>3041</v>
      </c>
      <c r="C473" t="s">
        <v>2386</v>
      </c>
      <c r="D473" t="s">
        <v>2648</v>
      </c>
    </row>
    <row r="474" spans="1:4">
      <c r="A474" t="s">
        <v>1039</v>
      </c>
      <c r="B474" t="s">
        <v>3093</v>
      </c>
      <c r="C474" t="s">
        <v>2386</v>
      </c>
      <c r="D474" t="s">
        <v>2648</v>
      </c>
    </row>
    <row r="475" spans="1:4">
      <c r="A475" t="s">
        <v>1245</v>
      </c>
      <c r="B475" t="s">
        <v>1083</v>
      </c>
      <c r="C475" t="s">
        <v>2386</v>
      </c>
      <c r="D475" t="s">
        <v>2648</v>
      </c>
    </row>
    <row r="476" spans="1:4">
      <c r="A476" t="s">
        <v>595</v>
      </c>
      <c r="B476" t="s">
        <v>2749</v>
      </c>
      <c r="C476" t="s">
        <v>2386</v>
      </c>
      <c r="D476" t="s">
        <v>2648</v>
      </c>
    </row>
    <row r="477" spans="1:4">
      <c r="A477" t="s">
        <v>1249</v>
      </c>
      <c r="B477" t="s">
        <v>3008</v>
      </c>
      <c r="C477" t="s">
        <v>2386</v>
      </c>
      <c r="D477" t="s">
        <v>2648</v>
      </c>
    </row>
    <row r="478" spans="1:4">
      <c r="A478" t="s">
        <v>1251</v>
      </c>
      <c r="B478" t="s">
        <v>3094</v>
      </c>
      <c r="C478" t="s">
        <v>2386</v>
      </c>
      <c r="D478" t="s">
        <v>2648</v>
      </c>
    </row>
    <row r="479" spans="1:4">
      <c r="A479" t="s">
        <v>40</v>
      </c>
      <c r="B479" t="s">
        <v>36</v>
      </c>
      <c r="C479" t="s">
        <v>2386</v>
      </c>
      <c r="D479" t="s">
        <v>2648</v>
      </c>
    </row>
    <row r="480" spans="1:4">
      <c r="A480" t="s">
        <v>1252</v>
      </c>
      <c r="B480" t="s">
        <v>1407</v>
      </c>
      <c r="C480" t="s">
        <v>2386</v>
      </c>
      <c r="D480" t="s">
        <v>2648</v>
      </c>
    </row>
    <row r="481" spans="1:4">
      <c r="A481" t="s">
        <v>25</v>
      </c>
      <c r="B481" t="s">
        <v>2654</v>
      </c>
      <c r="C481" t="s">
        <v>2386</v>
      </c>
      <c r="D481" t="s">
        <v>2648</v>
      </c>
    </row>
    <row r="482" spans="1:4">
      <c r="A482" t="s">
        <v>1257</v>
      </c>
      <c r="B482" t="s">
        <v>2671</v>
      </c>
      <c r="C482" t="s">
        <v>2386</v>
      </c>
      <c r="D482" t="s">
        <v>2648</v>
      </c>
    </row>
    <row r="483" spans="1:4">
      <c r="A483" t="s">
        <v>1258</v>
      </c>
      <c r="B483" t="s">
        <v>3095</v>
      </c>
      <c r="C483" t="s">
        <v>2386</v>
      </c>
      <c r="D483" t="s">
        <v>2648</v>
      </c>
    </row>
    <row r="484" spans="1:4">
      <c r="A484" t="s">
        <v>1262</v>
      </c>
      <c r="B484" t="s">
        <v>3096</v>
      </c>
      <c r="C484" t="s">
        <v>2386</v>
      </c>
      <c r="D484" t="s">
        <v>2648</v>
      </c>
    </row>
    <row r="485" spans="1:4">
      <c r="A485" t="s">
        <v>1264</v>
      </c>
      <c r="B485" t="s">
        <v>1506</v>
      </c>
      <c r="C485" t="s">
        <v>2386</v>
      </c>
      <c r="D485" t="s">
        <v>2648</v>
      </c>
    </row>
    <row r="486" spans="1:4">
      <c r="A486" t="s">
        <v>1078</v>
      </c>
      <c r="B486" t="s">
        <v>2755</v>
      </c>
      <c r="C486" t="s">
        <v>2386</v>
      </c>
      <c r="D486" t="s">
        <v>2648</v>
      </c>
    </row>
    <row r="487" spans="1:4">
      <c r="A487" t="s">
        <v>840</v>
      </c>
      <c r="B487" t="s">
        <v>568</v>
      </c>
      <c r="C487" t="s">
        <v>2386</v>
      </c>
      <c r="D487" t="s">
        <v>2648</v>
      </c>
    </row>
    <row r="488" spans="1:4">
      <c r="A488" t="s">
        <v>320</v>
      </c>
      <c r="B488" t="s">
        <v>1966</v>
      </c>
      <c r="C488" t="s">
        <v>2386</v>
      </c>
      <c r="D488" t="s">
        <v>2648</v>
      </c>
    </row>
    <row r="489" spans="1:4">
      <c r="A489" t="s">
        <v>846</v>
      </c>
      <c r="B489" t="s">
        <v>2933</v>
      </c>
      <c r="C489" t="s">
        <v>2386</v>
      </c>
      <c r="D489" t="s">
        <v>2648</v>
      </c>
    </row>
    <row r="490" spans="1:4">
      <c r="A490" t="s">
        <v>634</v>
      </c>
      <c r="B490" t="s">
        <v>3097</v>
      </c>
      <c r="C490" t="s">
        <v>2386</v>
      </c>
      <c r="D490" t="s">
        <v>2648</v>
      </c>
    </row>
    <row r="491" spans="1:4">
      <c r="A491" t="s">
        <v>153</v>
      </c>
      <c r="B491" t="s">
        <v>760</v>
      </c>
      <c r="C491" t="s">
        <v>2386</v>
      </c>
      <c r="D491" t="s">
        <v>2648</v>
      </c>
    </row>
    <row r="492" spans="1:4">
      <c r="A492" t="s">
        <v>183</v>
      </c>
      <c r="B492" t="s">
        <v>3007</v>
      </c>
      <c r="C492" t="s">
        <v>2386</v>
      </c>
      <c r="D492" t="s">
        <v>2648</v>
      </c>
    </row>
    <row r="493" spans="1:4">
      <c r="A493" t="s">
        <v>1267</v>
      </c>
      <c r="B493" t="s">
        <v>3098</v>
      </c>
      <c r="C493" t="s">
        <v>1926</v>
      </c>
      <c r="D493" t="s">
        <v>2650</v>
      </c>
    </row>
    <row r="494" spans="1:4">
      <c r="A494" t="s">
        <v>53</v>
      </c>
      <c r="B494" t="s">
        <v>1765</v>
      </c>
      <c r="C494" t="s">
        <v>1926</v>
      </c>
      <c r="D494" t="s">
        <v>2650</v>
      </c>
    </row>
    <row r="495" spans="1:4">
      <c r="A495" t="s">
        <v>1271</v>
      </c>
      <c r="B495" t="s">
        <v>3099</v>
      </c>
      <c r="C495" t="s">
        <v>1926</v>
      </c>
      <c r="D495" t="s">
        <v>2650</v>
      </c>
    </row>
    <row r="496" spans="1:4">
      <c r="A496" t="s">
        <v>1273</v>
      </c>
      <c r="B496" t="s">
        <v>3101</v>
      </c>
      <c r="C496" t="s">
        <v>1926</v>
      </c>
      <c r="D496" t="s">
        <v>2650</v>
      </c>
    </row>
    <row r="497" spans="1:4">
      <c r="A497" t="s">
        <v>1275</v>
      </c>
      <c r="B497" t="s">
        <v>3102</v>
      </c>
      <c r="C497" t="s">
        <v>1926</v>
      </c>
      <c r="D497" t="s">
        <v>2650</v>
      </c>
    </row>
    <row r="498" spans="1:4">
      <c r="A498" t="s">
        <v>1185</v>
      </c>
      <c r="B498" t="s">
        <v>3103</v>
      </c>
      <c r="C498" t="s">
        <v>1926</v>
      </c>
      <c r="D498" t="s">
        <v>2650</v>
      </c>
    </row>
    <row r="499" spans="1:4">
      <c r="A499" t="s">
        <v>121</v>
      </c>
      <c r="B499" t="s">
        <v>3104</v>
      </c>
      <c r="C499" t="s">
        <v>1926</v>
      </c>
      <c r="D499" t="s">
        <v>2650</v>
      </c>
    </row>
    <row r="500" spans="1:4">
      <c r="A500" t="s">
        <v>1278</v>
      </c>
      <c r="B500" t="s">
        <v>3105</v>
      </c>
      <c r="C500" t="s">
        <v>1926</v>
      </c>
      <c r="D500" t="s">
        <v>2650</v>
      </c>
    </row>
    <row r="501" spans="1:4">
      <c r="A501" t="s">
        <v>343</v>
      </c>
      <c r="B501" t="s">
        <v>3106</v>
      </c>
      <c r="C501" t="s">
        <v>1926</v>
      </c>
      <c r="D501" t="s">
        <v>2650</v>
      </c>
    </row>
    <row r="502" spans="1:4">
      <c r="A502" t="s">
        <v>219</v>
      </c>
      <c r="B502" t="s">
        <v>3107</v>
      </c>
      <c r="C502" t="s">
        <v>1926</v>
      </c>
      <c r="D502" t="s">
        <v>2650</v>
      </c>
    </row>
    <row r="503" spans="1:4">
      <c r="A503" t="s">
        <v>639</v>
      </c>
      <c r="B503" t="s">
        <v>2059</v>
      </c>
      <c r="C503" t="s">
        <v>1926</v>
      </c>
      <c r="D503" t="s">
        <v>2650</v>
      </c>
    </row>
    <row r="504" spans="1:4">
      <c r="A504" t="s">
        <v>1280</v>
      </c>
      <c r="B504" t="s">
        <v>2942</v>
      </c>
      <c r="C504" t="s">
        <v>1926</v>
      </c>
      <c r="D504" t="s">
        <v>2650</v>
      </c>
    </row>
    <row r="505" spans="1:4">
      <c r="A505" t="s">
        <v>1281</v>
      </c>
      <c r="B505" t="s">
        <v>3108</v>
      </c>
      <c r="C505" t="s">
        <v>1926</v>
      </c>
      <c r="D505" t="s">
        <v>2650</v>
      </c>
    </row>
    <row r="506" spans="1:4">
      <c r="A506" t="s">
        <v>934</v>
      </c>
      <c r="B506" t="s">
        <v>3109</v>
      </c>
      <c r="C506" t="s">
        <v>1926</v>
      </c>
      <c r="D506" t="s">
        <v>2650</v>
      </c>
    </row>
    <row r="507" spans="1:4">
      <c r="A507" t="s">
        <v>1282</v>
      </c>
      <c r="B507" t="s">
        <v>3110</v>
      </c>
      <c r="C507" t="s">
        <v>1926</v>
      </c>
      <c r="D507" t="s">
        <v>2650</v>
      </c>
    </row>
    <row r="508" spans="1:4">
      <c r="A508" t="s">
        <v>797</v>
      </c>
      <c r="B508" t="s">
        <v>3111</v>
      </c>
      <c r="C508" t="s">
        <v>1926</v>
      </c>
      <c r="D508" t="s">
        <v>2650</v>
      </c>
    </row>
    <row r="509" spans="1:4">
      <c r="A509" t="s">
        <v>1284</v>
      </c>
      <c r="B509" t="s">
        <v>718</v>
      </c>
      <c r="C509" t="s">
        <v>2298</v>
      </c>
      <c r="D509" t="s">
        <v>2061</v>
      </c>
    </row>
    <row r="510" spans="1:4">
      <c r="A510" t="s">
        <v>886</v>
      </c>
      <c r="B510" t="s">
        <v>3112</v>
      </c>
      <c r="C510" t="s">
        <v>2298</v>
      </c>
      <c r="D510" t="s">
        <v>2061</v>
      </c>
    </row>
    <row r="511" spans="1:4">
      <c r="A511" t="s">
        <v>1068</v>
      </c>
      <c r="B511" t="s">
        <v>3113</v>
      </c>
      <c r="C511" t="s">
        <v>2298</v>
      </c>
      <c r="D511" t="s">
        <v>2061</v>
      </c>
    </row>
    <row r="512" spans="1:4">
      <c r="A512" t="s">
        <v>584</v>
      </c>
      <c r="B512" t="s">
        <v>2535</v>
      </c>
      <c r="C512" t="s">
        <v>2298</v>
      </c>
      <c r="D512" t="s">
        <v>2061</v>
      </c>
    </row>
    <row r="513" spans="1:4">
      <c r="A513" t="s">
        <v>864</v>
      </c>
      <c r="B513" t="s">
        <v>3116</v>
      </c>
      <c r="C513" t="s">
        <v>2298</v>
      </c>
      <c r="D513" t="s">
        <v>2061</v>
      </c>
    </row>
    <row r="514" spans="1:4">
      <c r="A514" t="s">
        <v>1286</v>
      </c>
      <c r="B514" t="s">
        <v>3117</v>
      </c>
      <c r="C514" t="s">
        <v>2298</v>
      </c>
      <c r="D514" t="s">
        <v>2061</v>
      </c>
    </row>
    <row r="515" spans="1:4">
      <c r="A515" t="s">
        <v>1007</v>
      </c>
      <c r="B515" t="s">
        <v>76</v>
      </c>
      <c r="C515" t="s">
        <v>2298</v>
      </c>
      <c r="D515" t="s">
        <v>2061</v>
      </c>
    </row>
    <row r="516" spans="1:4">
      <c r="A516" t="s">
        <v>1287</v>
      </c>
      <c r="B516" t="s">
        <v>3118</v>
      </c>
      <c r="C516" t="s">
        <v>2298</v>
      </c>
      <c r="D516" t="s">
        <v>2061</v>
      </c>
    </row>
    <row r="517" spans="1:4">
      <c r="A517" t="s">
        <v>7</v>
      </c>
      <c r="B517" t="s">
        <v>3119</v>
      </c>
      <c r="C517" t="s">
        <v>2298</v>
      </c>
      <c r="D517" t="s">
        <v>2061</v>
      </c>
    </row>
    <row r="518" spans="1:4">
      <c r="A518" t="s">
        <v>1288</v>
      </c>
      <c r="B518" t="s">
        <v>2725</v>
      </c>
      <c r="C518" t="s">
        <v>2298</v>
      </c>
      <c r="D518" t="s">
        <v>2061</v>
      </c>
    </row>
    <row r="519" spans="1:4">
      <c r="A519" t="s">
        <v>1248</v>
      </c>
      <c r="B519" t="s">
        <v>3120</v>
      </c>
      <c r="C519" t="s">
        <v>2298</v>
      </c>
      <c r="D519" t="s">
        <v>2061</v>
      </c>
    </row>
    <row r="520" spans="1:4">
      <c r="A520" t="s">
        <v>1289</v>
      </c>
      <c r="B520" t="s">
        <v>539</v>
      </c>
      <c r="C520" t="s">
        <v>2298</v>
      </c>
      <c r="D520" t="s">
        <v>2061</v>
      </c>
    </row>
    <row r="521" spans="1:4">
      <c r="A521" t="s">
        <v>1291</v>
      </c>
      <c r="B521" t="s">
        <v>497</v>
      </c>
      <c r="C521" t="s">
        <v>2298</v>
      </c>
      <c r="D521" t="s">
        <v>2061</v>
      </c>
    </row>
    <row r="522" spans="1:4">
      <c r="A522" t="s">
        <v>1071</v>
      </c>
      <c r="B522" t="s">
        <v>1322</v>
      </c>
      <c r="C522" t="s">
        <v>2298</v>
      </c>
      <c r="D522" t="s">
        <v>2061</v>
      </c>
    </row>
    <row r="523" spans="1:4">
      <c r="A523" t="s">
        <v>1243</v>
      </c>
      <c r="B523" t="s">
        <v>3121</v>
      </c>
      <c r="C523" t="s">
        <v>2298</v>
      </c>
      <c r="D523" t="s">
        <v>2061</v>
      </c>
    </row>
    <row r="524" spans="1:4">
      <c r="A524" t="s">
        <v>1292</v>
      </c>
      <c r="B524" t="s">
        <v>1376</v>
      </c>
      <c r="C524" t="s">
        <v>2298</v>
      </c>
      <c r="D524" t="s">
        <v>2061</v>
      </c>
    </row>
    <row r="525" spans="1:4">
      <c r="A525" t="s">
        <v>1293</v>
      </c>
      <c r="B525" t="s">
        <v>2630</v>
      </c>
      <c r="C525" t="s">
        <v>2298</v>
      </c>
      <c r="D525" t="s">
        <v>2061</v>
      </c>
    </row>
    <row r="526" spans="1:4">
      <c r="A526" t="s">
        <v>1298</v>
      </c>
      <c r="B526" t="s">
        <v>1636</v>
      </c>
      <c r="C526" t="s">
        <v>2298</v>
      </c>
      <c r="D526" t="s">
        <v>2061</v>
      </c>
    </row>
    <row r="527" spans="1:4">
      <c r="A527" t="s">
        <v>1299</v>
      </c>
      <c r="B527" t="s">
        <v>3122</v>
      </c>
      <c r="C527" t="s">
        <v>2298</v>
      </c>
      <c r="D527" t="s">
        <v>2061</v>
      </c>
    </row>
    <row r="528" spans="1:4">
      <c r="A528" t="s">
        <v>1301</v>
      </c>
      <c r="B528" t="s">
        <v>3124</v>
      </c>
      <c r="C528" t="s">
        <v>2298</v>
      </c>
      <c r="D528" t="s">
        <v>2061</v>
      </c>
    </row>
    <row r="529" spans="1:4">
      <c r="A529" t="s">
        <v>1303</v>
      </c>
      <c r="B529" t="s">
        <v>2253</v>
      </c>
      <c r="C529" t="s">
        <v>2298</v>
      </c>
      <c r="D529" t="s">
        <v>2061</v>
      </c>
    </row>
    <row r="530" spans="1:4">
      <c r="A530" t="s">
        <v>391</v>
      </c>
      <c r="B530" t="s">
        <v>90</v>
      </c>
      <c r="C530" t="s">
        <v>2298</v>
      </c>
      <c r="D530" t="s">
        <v>2061</v>
      </c>
    </row>
    <row r="531" spans="1:4">
      <c r="A531" t="s">
        <v>89</v>
      </c>
      <c r="B531" t="s">
        <v>2228</v>
      </c>
      <c r="C531" t="s">
        <v>2298</v>
      </c>
      <c r="D531" t="s">
        <v>2061</v>
      </c>
    </row>
    <row r="532" spans="1:4">
      <c r="A532" t="s">
        <v>1304</v>
      </c>
      <c r="B532" t="s">
        <v>3125</v>
      </c>
      <c r="C532" t="s">
        <v>2298</v>
      </c>
      <c r="D532" t="s">
        <v>2061</v>
      </c>
    </row>
    <row r="533" spans="1:4">
      <c r="A533" t="s">
        <v>1307</v>
      </c>
      <c r="B533" t="s">
        <v>3128</v>
      </c>
      <c r="C533" t="s">
        <v>2298</v>
      </c>
      <c r="D533" t="s">
        <v>2061</v>
      </c>
    </row>
    <row r="534" spans="1:4">
      <c r="A534" t="s">
        <v>1125</v>
      </c>
      <c r="B534" t="s">
        <v>771</v>
      </c>
      <c r="C534" t="s">
        <v>2298</v>
      </c>
      <c r="D534" t="s">
        <v>2061</v>
      </c>
    </row>
    <row r="535" spans="1:4">
      <c r="A535" t="s">
        <v>1310</v>
      </c>
      <c r="B535" t="s">
        <v>3129</v>
      </c>
      <c r="C535" t="s">
        <v>2298</v>
      </c>
      <c r="D535" t="s">
        <v>2061</v>
      </c>
    </row>
    <row r="536" spans="1:4">
      <c r="A536" t="s">
        <v>794</v>
      </c>
      <c r="B536" t="s">
        <v>3130</v>
      </c>
      <c r="C536" t="s">
        <v>2298</v>
      </c>
      <c r="D536" t="s">
        <v>2061</v>
      </c>
    </row>
    <row r="537" spans="1:4">
      <c r="A537" t="s">
        <v>1312</v>
      </c>
      <c r="B537" t="s">
        <v>392</v>
      </c>
      <c r="C537" t="s">
        <v>2298</v>
      </c>
      <c r="D537" t="s">
        <v>2061</v>
      </c>
    </row>
    <row r="538" spans="1:4">
      <c r="A538" t="s">
        <v>58</v>
      </c>
      <c r="B538" t="s">
        <v>456</v>
      </c>
      <c r="C538" t="s">
        <v>2298</v>
      </c>
      <c r="D538" t="s">
        <v>2061</v>
      </c>
    </row>
    <row r="539" spans="1:4">
      <c r="A539" t="s">
        <v>1315</v>
      </c>
      <c r="B539" t="s">
        <v>2081</v>
      </c>
      <c r="C539" t="s">
        <v>2298</v>
      </c>
      <c r="D539" t="s">
        <v>2061</v>
      </c>
    </row>
    <row r="540" spans="1:4">
      <c r="A540" t="s">
        <v>1317</v>
      </c>
      <c r="B540" t="s">
        <v>3131</v>
      </c>
      <c r="C540" t="s">
        <v>2298</v>
      </c>
      <c r="D540" t="s">
        <v>2061</v>
      </c>
    </row>
    <row r="541" spans="1:4">
      <c r="A541" t="s">
        <v>1318</v>
      </c>
      <c r="B541" t="s">
        <v>3132</v>
      </c>
      <c r="C541" t="s">
        <v>2298</v>
      </c>
      <c r="D541" t="s">
        <v>2061</v>
      </c>
    </row>
    <row r="542" spans="1:4">
      <c r="A542" t="s">
        <v>330</v>
      </c>
      <c r="B542" t="s">
        <v>2915</v>
      </c>
      <c r="C542" t="s">
        <v>2298</v>
      </c>
      <c r="D542" t="s">
        <v>2061</v>
      </c>
    </row>
    <row r="543" spans="1:4">
      <c r="A543" t="s">
        <v>817</v>
      </c>
      <c r="B543" t="s">
        <v>3078</v>
      </c>
      <c r="C543" t="s">
        <v>2298</v>
      </c>
      <c r="D543" t="s">
        <v>2061</v>
      </c>
    </row>
    <row r="544" spans="1:4">
      <c r="A544" t="s">
        <v>1320</v>
      </c>
      <c r="B544" t="s">
        <v>2237</v>
      </c>
      <c r="C544" t="s">
        <v>2298</v>
      </c>
      <c r="D544" t="s">
        <v>2061</v>
      </c>
    </row>
    <row r="545" spans="1:4">
      <c r="A545" t="s">
        <v>1279</v>
      </c>
      <c r="B545" t="s">
        <v>3133</v>
      </c>
      <c r="C545" t="s">
        <v>2298</v>
      </c>
      <c r="D545" t="s">
        <v>2061</v>
      </c>
    </row>
    <row r="546" spans="1:4">
      <c r="A546" t="s">
        <v>210</v>
      </c>
      <c r="B546" t="s">
        <v>3134</v>
      </c>
      <c r="C546" t="s">
        <v>2298</v>
      </c>
      <c r="D546" t="s">
        <v>2061</v>
      </c>
    </row>
    <row r="547" spans="1:4">
      <c r="A547" t="s">
        <v>1321</v>
      </c>
      <c r="B547" t="s">
        <v>94</v>
      </c>
      <c r="C547" t="s">
        <v>2298</v>
      </c>
      <c r="D547" t="s">
        <v>2061</v>
      </c>
    </row>
    <row r="548" spans="1:4">
      <c r="A548" t="s">
        <v>157</v>
      </c>
      <c r="B548" t="s">
        <v>754</v>
      </c>
      <c r="C548" t="s">
        <v>2298</v>
      </c>
      <c r="D548" t="s">
        <v>2061</v>
      </c>
    </row>
    <row r="549" spans="1:4">
      <c r="A549" t="s">
        <v>181</v>
      </c>
      <c r="B549" t="s">
        <v>2717</v>
      </c>
      <c r="C549" t="s">
        <v>2298</v>
      </c>
      <c r="D549" t="s">
        <v>2061</v>
      </c>
    </row>
    <row r="550" spans="1:4">
      <c r="A550" t="s">
        <v>954</v>
      </c>
      <c r="B550" t="s">
        <v>986</v>
      </c>
      <c r="C550" t="s">
        <v>2298</v>
      </c>
      <c r="D550" t="s">
        <v>2061</v>
      </c>
    </row>
    <row r="551" spans="1:4">
      <c r="A551" t="s">
        <v>75</v>
      </c>
      <c r="B551" t="s">
        <v>3135</v>
      </c>
      <c r="C551" t="s">
        <v>2298</v>
      </c>
      <c r="D551" t="s">
        <v>2061</v>
      </c>
    </row>
    <row r="552" spans="1:4">
      <c r="A552" t="s">
        <v>1324</v>
      </c>
      <c r="B552" t="s">
        <v>3136</v>
      </c>
      <c r="C552" t="s">
        <v>2298</v>
      </c>
      <c r="D552" t="s">
        <v>2061</v>
      </c>
    </row>
    <row r="553" spans="1:4">
      <c r="A553" t="s">
        <v>1329</v>
      </c>
      <c r="B553" t="s">
        <v>3137</v>
      </c>
      <c r="C553" t="s">
        <v>2298</v>
      </c>
      <c r="D553" t="s">
        <v>2061</v>
      </c>
    </row>
    <row r="554" spans="1:4">
      <c r="A554" t="s">
        <v>1094</v>
      </c>
      <c r="B554" t="s">
        <v>1664</v>
      </c>
      <c r="C554" t="s">
        <v>2298</v>
      </c>
      <c r="D554" t="s">
        <v>2061</v>
      </c>
    </row>
    <row r="555" spans="1:4">
      <c r="A555" t="s">
        <v>1334</v>
      </c>
      <c r="B555" t="s">
        <v>1049</v>
      </c>
      <c r="C555" t="s">
        <v>2298</v>
      </c>
      <c r="D555" t="s">
        <v>2061</v>
      </c>
    </row>
    <row r="556" spans="1:4">
      <c r="A556" t="s">
        <v>1266</v>
      </c>
      <c r="B556" t="s">
        <v>3138</v>
      </c>
      <c r="C556" t="s">
        <v>2298</v>
      </c>
      <c r="D556" t="s">
        <v>2061</v>
      </c>
    </row>
    <row r="557" spans="1:4">
      <c r="A557" t="s">
        <v>1337</v>
      </c>
      <c r="B557" t="s">
        <v>3139</v>
      </c>
      <c r="C557" t="s">
        <v>2298</v>
      </c>
      <c r="D557" t="s">
        <v>2061</v>
      </c>
    </row>
    <row r="558" spans="1:4">
      <c r="A558" t="s">
        <v>295</v>
      </c>
      <c r="B558" t="s">
        <v>3141</v>
      </c>
      <c r="C558" t="s">
        <v>2298</v>
      </c>
      <c r="D558" t="s">
        <v>2061</v>
      </c>
    </row>
    <row r="559" spans="1:4">
      <c r="A559" t="s">
        <v>1339</v>
      </c>
      <c r="B559" t="s">
        <v>3142</v>
      </c>
      <c r="C559" t="s">
        <v>2298</v>
      </c>
      <c r="D559" t="s">
        <v>2061</v>
      </c>
    </row>
    <row r="560" spans="1:4">
      <c r="A560" t="s">
        <v>1157</v>
      </c>
      <c r="B560" t="s">
        <v>1819</v>
      </c>
      <c r="C560" t="s">
        <v>2298</v>
      </c>
      <c r="D560" t="s">
        <v>2061</v>
      </c>
    </row>
    <row r="561" spans="1:4">
      <c r="A561" t="s">
        <v>74</v>
      </c>
      <c r="B561" t="s">
        <v>3143</v>
      </c>
      <c r="C561" t="s">
        <v>2298</v>
      </c>
      <c r="D561" t="s">
        <v>2061</v>
      </c>
    </row>
    <row r="562" spans="1:4">
      <c r="A562" t="s">
        <v>372</v>
      </c>
      <c r="B562" t="s">
        <v>3145</v>
      </c>
      <c r="C562" t="s">
        <v>2298</v>
      </c>
      <c r="D562" t="s">
        <v>2061</v>
      </c>
    </row>
    <row r="563" spans="1:4">
      <c r="A563" t="s">
        <v>1341</v>
      </c>
      <c r="B563" t="s">
        <v>1070</v>
      </c>
      <c r="C563" t="s">
        <v>2298</v>
      </c>
      <c r="D563" t="s">
        <v>2061</v>
      </c>
    </row>
    <row r="564" spans="1:4">
      <c r="A564" t="s">
        <v>1041</v>
      </c>
      <c r="B564" t="s">
        <v>3146</v>
      </c>
      <c r="C564" t="s">
        <v>2298</v>
      </c>
      <c r="D564" t="s">
        <v>2061</v>
      </c>
    </row>
    <row r="565" spans="1:4">
      <c r="A565" t="s">
        <v>97</v>
      </c>
      <c r="B565" t="s">
        <v>256</v>
      </c>
      <c r="C565" t="s">
        <v>2298</v>
      </c>
      <c r="D565" t="s">
        <v>2061</v>
      </c>
    </row>
    <row r="566" spans="1:4">
      <c r="A566" t="s">
        <v>1345</v>
      </c>
      <c r="B566" t="s">
        <v>2169</v>
      </c>
      <c r="C566" t="s">
        <v>2298</v>
      </c>
      <c r="D566" t="s">
        <v>2061</v>
      </c>
    </row>
    <row r="567" spans="1:4">
      <c r="A567" t="s">
        <v>1348</v>
      </c>
      <c r="B567" t="s">
        <v>3051</v>
      </c>
      <c r="C567" t="s">
        <v>2298</v>
      </c>
      <c r="D567" t="s">
        <v>2061</v>
      </c>
    </row>
    <row r="568" spans="1:4">
      <c r="A568" t="s">
        <v>1354</v>
      </c>
      <c r="B568" t="s">
        <v>3148</v>
      </c>
      <c r="C568" t="s">
        <v>2298</v>
      </c>
      <c r="D568" t="s">
        <v>2061</v>
      </c>
    </row>
    <row r="569" spans="1:4">
      <c r="A569" t="s">
        <v>1311</v>
      </c>
      <c r="B569" t="s">
        <v>3149</v>
      </c>
      <c r="C569" t="s">
        <v>2298</v>
      </c>
      <c r="D569" t="s">
        <v>2061</v>
      </c>
    </row>
    <row r="570" spans="1:4">
      <c r="A570" t="s">
        <v>1356</v>
      </c>
      <c r="B570" t="s">
        <v>1269</v>
      </c>
      <c r="C570" t="s">
        <v>2298</v>
      </c>
      <c r="D570" t="s">
        <v>2061</v>
      </c>
    </row>
    <row r="571" spans="1:4">
      <c r="A571" t="s">
        <v>1237</v>
      </c>
      <c r="B571" t="s">
        <v>1680</v>
      </c>
      <c r="C571" t="s">
        <v>2298</v>
      </c>
      <c r="D571" t="s">
        <v>2061</v>
      </c>
    </row>
    <row r="572" spans="1:4">
      <c r="A572" t="s">
        <v>679</v>
      </c>
      <c r="B572" t="s">
        <v>2222</v>
      </c>
      <c r="C572" t="s">
        <v>2298</v>
      </c>
      <c r="D572" t="s">
        <v>2061</v>
      </c>
    </row>
    <row r="573" spans="1:4">
      <c r="A573" t="s">
        <v>1361</v>
      </c>
      <c r="B573" t="s">
        <v>4</v>
      </c>
      <c r="C573" t="s">
        <v>2298</v>
      </c>
      <c r="D573" t="s">
        <v>2061</v>
      </c>
    </row>
    <row r="574" spans="1:4">
      <c r="A574" t="s">
        <v>1364</v>
      </c>
      <c r="B574" t="s">
        <v>2148</v>
      </c>
      <c r="C574" t="s">
        <v>2298</v>
      </c>
      <c r="D574" t="s">
        <v>2061</v>
      </c>
    </row>
    <row r="575" spans="1:4">
      <c r="A575" t="s">
        <v>491</v>
      </c>
      <c r="B575" t="s">
        <v>1412</v>
      </c>
      <c r="C575" t="s">
        <v>2298</v>
      </c>
      <c r="D575" t="s">
        <v>2061</v>
      </c>
    </row>
    <row r="576" spans="1:4">
      <c r="A576" t="s">
        <v>709</v>
      </c>
      <c r="B576" t="s">
        <v>3150</v>
      </c>
      <c r="C576" t="s">
        <v>2298</v>
      </c>
      <c r="D576" t="s">
        <v>2061</v>
      </c>
    </row>
    <row r="577" spans="1:4">
      <c r="A577" t="s">
        <v>1366</v>
      </c>
      <c r="B577" t="s">
        <v>1113</v>
      </c>
      <c r="C577" t="s">
        <v>2298</v>
      </c>
      <c r="D577" t="s">
        <v>2061</v>
      </c>
    </row>
    <row r="578" spans="1:4">
      <c r="A578" t="s">
        <v>1368</v>
      </c>
      <c r="B578" t="s">
        <v>3151</v>
      </c>
      <c r="C578" t="s">
        <v>2298</v>
      </c>
      <c r="D578" t="s">
        <v>2061</v>
      </c>
    </row>
    <row r="579" spans="1:4">
      <c r="A579" t="s">
        <v>872</v>
      </c>
      <c r="B579" t="s">
        <v>2305</v>
      </c>
      <c r="C579" t="s">
        <v>2298</v>
      </c>
      <c r="D579" t="s">
        <v>2061</v>
      </c>
    </row>
    <row r="580" spans="1:4">
      <c r="A580" t="s">
        <v>1370</v>
      </c>
      <c r="B580" t="s">
        <v>3152</v>
      </c>
      <c r="C580" t="s">
        <v>2298</v>
      </c>
      <c r="D580" t="s">
        <v>2061</v>
      </c>
    </row>
    <row r="581" spans="1:4">
      <c r="A581" t="s">
        <v>1371</v>
      </c>
      <c r="B581" t="s">
        <v>2462</v>
      </c>
      <c r="C581" t="s">
        <v>2298</v>
      </c>
      <c r="D581" t="s">
        <v>2061</v>
      </c>
    </row>
    <row r="582" spans="1:4">
      <c r="A582" t="s">
        <v>652</v>
      </c>
      <c r="B582" t="s">
        <v>579</v>
      </c>
      <c r="C582" t="s">
        <v>2298</v>
      </c>
      <c r="D582" t="s">
        <v>2061</v>
      </c>
    </row>
    <row r="583" spans="1:4">
      <c r="A583" t="s">
        <v>1359</v>
      </c>
      <c r="B583" t="s">
        <v>3153</v>
      </c>
      <c r="C583" t="s">
        <v>2298</v>
      </c>
      <c r="D583" t="s">
        <v>2061</v>
      </c>
    </row>
    <row r="584" spans="1:4">
      <c r="A584" t="s">
        <v>1372</v>
      </c>
      <c r="B584" t="s">
        <v>3154</v>
      </c>
      <c r="C584" t="s">
        <v>2298</v>
      </c>
      <c r="D584" t="s">
        <v>2061</v>
      </c>
    </row>
    <row r="585" spans="1:4">
      <c r="A585" t="s">
        <v>512</v>
      </c>
      <c r="B585" t="s">
        <v>3155</v>
      </c>
      <c r="C585" t="s">
        <v>2298</v>
      </c>
      <c r="D585" t="s">
        <v>2061</v>
      </c>
    </row>
    <row r="586" spans="1:4">
      <c r="A586" t="s">
        <v>728</v>
      </c>
      <c r="B586" t="s">
        <v>3156</v>
      </c>
      <c r="C586" t="s">
        <v>2298</v>
      </c>
      <c r="D586" t="s">
        <v>2061</v>
      </c>
    </row>
    <row r="587" spans="1:4">
      <c r="A587" t="s">
        <v>1377</v>
      </c>
      <c r="B587" t="s">
        <v>3157</v>
      </c>
      <c r="C587" t="s">
        <v>2298</v>
      </c>
      <c r="D587" t="s">
        <v>2061</v>
      </c>
    </row>
    <row r="588" spans="1:4">
      <c r="A588" t="s">
        <v>1379</v>
      </c>
      <c r="B588" t="s">
        <v>3158</v>
      </c>
      <c r="C588" t="s">
        <v>2298</v>
      </c>
      <c r="D588" t="s">
        <v>2061</v>
      </c>
    </row>
    <row r="589" spans="1:4">
      <c r="A589" t="s">
        <v>1380</v>
      </c>
      <c r="B589" t="s">
        <v>255</v>
      </c>
      <c r="C589" t="s">
        <v>2298</v>
      </c>
      <c r="D589" t="s">
        <v>2061</v>
      </c>
    </row>
    <row r="590" spans="1:4">
      <c r="A590" t="s">
        <v>1323</v>
      </c>
      <c r="B590" t="s">
        <v>519</v>
      </c>
      <c r="C590" t="s">
        <v>2298</v>
      </c>
      <c r="D590" t="s">
        <v>2061</v>
      </c>
    </row>
    <row r="591" spans="1:4">
      <c r="A591" t="s">
        <v>1382</v>
      </c>
      <c r="B591" t="s">
        <v>3159</v>
      </c>
      <c r="C591" t="s">
        <v>2298</v>
      </c>
      <c r="D591" t="s">
        <v>2061</v>
      </c>
    </row>
    <row r="592" spans="1:4">
      <c r="A592" t="s">
        <v>1384</v>
      </c>
      <c r="B592" t="s">
        <v>3160</v>
      </c>
      <c r="C592" t="s">
        <v>2298</v>
      </c>
      <c r="D592" t="s">
        <v>2061</v>
      </c>
    </row>
    <row r="593" spans="1:4">
      <c r="A593" t="s">
        <v>1386</v>
      </c>
      <c r="B593" t="s">
        <v>3161</v>
      </c>
      <c r="C593" t="s">
        <v>2298</v>
      </c>
      <c r="D593" t="s">
        <v>2061</v>
      </c>
    </row>
    <row r="594" spans="1:4">
      <c r="A594" t="s">
        <v>1387</v>
      </c>
      <c r="B594" t="s">
        <v>3162</v>
      </c>
      <c r="C594" t="s">
        <v>2298</v>
      </c>
      <c r="D594" t="s">
        <v>2061</v>
      </c>
    </row>
    <row r="595" spans="1:4">
      <c r="A595" t="s">
        <v>1389</v>
      </c>
      <c r="B595" t="s">
        <v>3163</v>
      </c>
      <c r="C595" t="s">
        <v>2298</v>
      </c>
      <c r="D595" t="s">
        <v>2061</v>
      </c>
    </row>
    <row r="596" spans="1:4">
      <c r="A596" t="s">
        <v>17</v>
      </c>
      <c r="B596" t="s">
        <v>3164</v>
      </c>
      <c r="C596" t="s">
        <v>2298</v>
      </c>
      <c r="D596" t="s">
        <v>2061</v>
      </c>
    </row>
    <row r="597" spans="1:4">
      <c r="A597" t="s">
        <v>1119</v>
      </c>
      <c r="B597" t="s">
        <v>2292</v>
      </c>
      <c r="C597" t="s">
        <v>2298</v>
      </c>
      <c r="D597" t="s">
        <v>2061</v>
      </c>
    </row>
    <row r="598" spans="1:4">
      <c r="A598" t="s">
        <v>1392</v>
      </c>
      <c r="B598" t="s">
        <v>3165</v>
      </c>
      <c r="C598" t="s">
        <v>2298</v>
      </c>
      <c r="D598" t="s">
        <v>2061</v>
      </c>
    </row>
    <row r="599" spans="1:4">
      <c r="A599" t="s">
        <v>1396</v>
      </c>
      <c r="B599" t="s">
        <v>3166</v>
      </c>
      <c r="C599" t="s">
        <v>2298</v>
      </c>
      <c r="D599" t="s">
        <v>2061</v>
      </c>
    </row>
    <row r="600" spans="1:4">
      <c r="A600" t="s">
        <v>1398</v>
      </c>
      <c r="B600" t="s">
        <v>3168</v>
      </c>
      <c r="C600" t="s">
        <v>2298</v>
      </c>
      <c r="D600" t="s">
        <v>2061</v>
      </c>
    </row>
    <row r="601" spans="1:4">
      <c r="A601" t="s">
        <v>787</v>
      </c>
      <c r="B601" t="s">
        <v>3171</v>
      </c>
      <c r="C601" t="s">
        <v>2298</v>
      </c>
      <c r="D601" t="s">
        <v>2061</v>
      </c>
    </row>
    <row r="602" spans="1:4">
      <c r="A602" t="s">
        <v>1399</v>
      </c>
      <c r="B602" t="s">
        <v>3172</v>
      </c>
      <c r="C602" t="s">
        <v>2298</v>
      </c>
      <c r="D602" t="s">
        <v>2061</v>
      </c>
    </row>
    <row r="603" spans="1:4">
      <c r="A603" t="s">
        <v>1403</v>
      </c>
      <c r="B603" t="s">
        <v>3028</v>
      </c>
      <c r="C603" t="s">
        <v>2298</v>
      </c>
      <c r="D603" t="s">
        <v>2061</v>
      </c>
    </row>
    <row r="604" spans="1:4">
      <c r="A604" t="s">
        <v>319</v>
      </c>
      <c r="B604" t="s">
        <v>2938</v>
      </c>
      <c r="C604" t="s">
        <v>2298</v>
      </c>
      <c r="D604" t="s">
        <v>2061</v>
      </c>
    </row>
    <row r="605" spans="1:4">
      <c r="A605" t="s">
        <v>1405</v>
      </c>
      <c r="B605" t="s">
        <v>2777</v>
      </c>
      <c r="C605" t="s">
        <v>2298</v>
      </c>
      <c r="D605" t="s">
        <v>2061</v>
      </c>
    </row>
    <row r="606" spans="1:4">
      <c r="A606" t="s">
        <v>1409</v>
      </c>
      <c r="B606" t="s">
        <v>2861</v>
      </c>
      <c r="C606" t="s">
        <v>2298</v>
      </c>
      <c r="D606" t="s">
        <v>2061</v>
      </c>
    </row>
    <row r="607" spans="1:4">
      <c r="A607" t="s">
        <v>469</v>
      </c>
      <c r="B607" t="s">
        <v>3173</v>
      </c>
      <c r="C607" t="s">
        <v>2298</v>
      </c>
      <c r="D607" t="s">
        <v>2061</v>
      </c>
    </row>
    <row r="608" spans="1:4">
      <c r="A608" t="s">
        <v>1410</v>
      </c>
      <c r="B608" t="s">
        <v>1693</v>
      </c>
      <c r="C608" t="s">
        <v>2298</v>
      </c>
      <c r="D608" t="s">
        <v>2061</v>
      </c>
    </row>
    <row r="609" spans="1:4">
      <c r="A609" t="s">
        <v>1411</v>
      </c>
      <c r="B609" t="s">
        <v>3174</v>
      </c>
      <c r="C609" t="s">
        <v>2298</v>
      </c>
      <c r="D609" t="s">
        <v>2061</v>
      </c>
    </row>
    <row r="610" spans="1:4">
      <c r="A610" t="s">
        <v>825</v>
      </c>
      <c r="B610" t="s">
        <v>71</v>
      </c>
      <c r="C610" t="s">
        <v>2298</v>
      </c>
      <c r="D610" t="s">
        <v>2061</v>
      </c>
    </row>
    <row r="611" spans="1:4">
      <c r="A611" t="s">
        <v>78</v>
      </c>
      <c r="B611" t="s">
        <v>3176</v>
      </c>
      <c r="C611" t="s">
        <v>2298</v>
      </c>
      <c r="D611" t="s">
        <v>2061</v>
      </c>
    </row>
    <row r="612" spans="1:4">
      <c r="A612" t="s">
        <v>476</v>
      </c>
      <c r="B612" t="s">
        <v>3177</v>
      </c>
      <c r="C612" t="s">
        <v>2298</v>
      </c>
      <c r="D612" t="s">
        <v>2061</v>
      </c>
    </row>
    <row r="613" spans="1:4">
      <c r="A613" t="s">
        <v>19</v>
      </c>
      <c r="B613" t="s">
        <v>3178</v>
      </c>
      <c r="C613" t="s">
        <v>2298</v>
      </c>
      <c r="D613" t="s">
        <v>2061</v>
      </c>
    </row>
    <row r="614" spans="1:4">
      <c r="A614" t="s">
        <v>215</v>
      </c>
      <c r="B614" t="s">
        <v>1428</v>
      </c>
      <c r="C614" t="s">
        <v>2298</v>
      </c>
      <c r="D614" t="s">
        <v>2061</v>
      </c>
    </row>
    <row r="615" spans="1:4">
      <c r="A615" t="s">
        <v>1352</v>
      </c>
      <c r="B615" t="s">
        <v>3180</v>
      </c>
      <c r="C615" t="s">
        <v>2298</v>
      </c>
      <c r="D615" t="s">
        <v>2061</v>
      </c>
    </row>
    <row r="616" spans="1:4">
      <c r="A616" t="s">
        <v>1414</v>
      </c>
      <c r="B616" t="s">
        <v>2753</v>
      </c>
      <c r="C616" t="s">
        <v>2298</v>
      </c>
      <c r="D616" t="s">
        <v>2061</v>
      </c>
    </row>
    <row r="617" spans="1:4">
      <c r="A617" t="s">
        <v>101</v>
      </c>
      <c r="B617" t="s">
        <v>1716</v>
      </c>
      <c r="C617" t="s">
        <v>2298</v>
      </c>
      <c r="D617" t="s">
        <v>2061</v>
      </c>
    </row>
    <row r="618" spans="1:4">
      <c r="A618" t="s">
        <v>1416</v>
      </c>
      <c r="B618" t="s">
        <v>2871</v>
      </c>
      <c r="C618" t="s">
        <v>2298</v>
      </c>
      <c r="D618" t="s">
        <v>2061</v>
      </c>
    </row>
    <row r="619" spans="1:4">
      <c r="A619" t="s">
        <v>1418</v>
      </c>
      <c r="B619" t="s">
        <v>3181</v>
      </c>
      <c r="C619" t="s">
        <v>2298</v>
      </c>
      <c r="D619" t="s">
        <v>2061</v>
      </c>
    </row>
    <row r="620" spans="1:4">
      <c r="A620" t="s">
        <v>1421</v>
      </c>
      <c r="B620" t="s">
        <v>863</v>
      </c>
      <c r="C620" t="s">
        <v>2298</v>
      </c>
      <c r="D620" t="s">
        <v>2061</v>
      </c>
    </row>
    <row r="621" spans="1:4">
      <c r="A621" t="s">
        <v>1424</v>
      </c>
      <c r="B621" t="s">
        <v>963</v>
      </c>
      <c r="C621" t="s">
        <v>2298</v>
      </c>
      <c r="D621" t="s">
        <v>2061</v>
      </c>
    </row>
    <row r="622" spans="1:4">
      <c r="A622" t="s">
        <v>1426</v>
      </c>
      <c r="B622" t="s">
        <v>3182</v>
      </c>
      <c r="C622" t="s">
        <v>2298</v>
      </c>
      <c r="D622" t="s">
        <v>2061</v>
      </c>
    </row>
    <row r="623" spans="1:4">
      <c r="A623" t="s">
        <v>1429</v>
      </c>
      <c r="B623" t="s">
        <v>957</v>
      </c>
      <c r="C623" t="s">
        <v>2298</v>
      </c>
      <c r="D623" t="s">
        <v>2061</v>
      </c>
    </row>
    <row r="624" spans="1:4">
      <c r="A624" t="s">
        <v>1431</v>
      </c>
      <c r="B624" t="s">
        <v>2309</v>
      </c>
      <c r="C624" t="s">
        <v>2298</v>
      </c>
      <c r="D624" t="s">
        <v>2061</v>
      </c>
    </row>
    <row r="625" spans="1:4">
      <c r="A625" t="s">
        <v>1437</v>
      </c>
      <c r="B625" t="s">
        <v>2360</v>
      </c>
      <c r="C625" t="s">
        <v>2298</v>
      </c>
      <c r="D625" t="s">
        <v>2061</v>
      </c>
    </row>
    <row r="626" spans="1:4">
      <c r="A626" t="s">
        <v>1438</v>
      </c>
      <c r="B626" t="s">
        <v>3183</v>
      </c>
      <c r="C626" t="s">
        <v>2298</v>
      </c>
      <c r="D626" t="s">
        <v>2061</v>
      </c>
    </row>
    <row r="627" spans="1:4">
      <c r="A627" t="s">
        <v>1290</v>
      </c>
      <c r="B627" t="s">
        <v>1848</v>
      </c>
      <c r="C627" t="s">
        <v>2298</v>
      </c>
      <c r="D627" t="s">
        <v>2061</v>
      </c>
    </row>
    <row r="628" spans="1:4">
      <c r="A628" t="s">
        <v>1439</v>
      </c>
      <c r="B628" t="s">
        <v>790</v>
      </c>
      <c r="C628" t="s">
        <v>2298</v>
      </c>
      <c r="D628" t="s">
        <v>2061</v>
      </c>
    </row>
    <row r="629" spans="1:4">
      <c r="A629" t="s">
        <v>1045</v>
      </c>
      <c r="B629" t="s">
        <v>3184</v>
      </c>
      <c r="C629" t="s">
        <v>2298</v>
      </c>
      <c r="D629" t="s">
        <v>2061</v>
      </c>
    </row>
    <row r="630" spans="1:4">
      <c r="A630" t="s">
        <v>271</v>
      </c>
      <c r="B630" t="s">
        <v>1165</v>
      </c>
      <c r="C630" t="s">
        <v>2298</v>
      </c>
      <c r="D630" t="s">
        <v>2061</v>
      </c>
    </row>
    <row r="631" spans="1:4">
      <c r="A631" t="s">
        <v>532</v>
      </c>
      <c r="B631" t="s">
        <v>2415</v>
      </c>
      <c r="C631" t="s">
        <v>2298</v>
      </c>
      <c r="D631" t="s">
        <v>2061</v>
      </c>
    </row>
    <row r="632" spans="1:4">
      <c r="A632" t="s">
        <v>1381</v>
      </c>
      <c r="B632" t="s">
        <v>126</v>
      </c>
      <c r="C632" t="s">
        <v>2298</v>
      </c>
      <c r="D632" t="s">
        <v>2061</v>
      </c>
    </row>
    <row r="633" spans="1:4">
      <c r="A633" t="s">
        <v>245</v>
      </c>
      <c r="B633" t="s">
        <v>2067</v>
      </c>
      <c r="C633" t="s">
        <v>2298</v>
      </c>
      <c r="D633" t="s">
        <v>2061</v>
      </c>
    </row>
    <row r="634" spans="1:4">
      <c r="A634" t="s">
        <v>1235</v>
      </c>
      <c r="B634" t="s">
        <v>3082</v>
      </c>
      <c r="C634" t="s">
        <v>2298</v>
      </c>
      <c r="D634" t="s">
        <v>2061</v>
      </c>
    </row>
    <row r="635" spans="1:4">
      <c r="A635" t="s">
        <v>640</v>
      </c>
      <c r="B635" t="s">
        <v>336</v>
      </c>
      <c r="C635" t="s">
        <v>2298</v>
      </c>
      <c r="D635" t="s">
        <v>2061</v>
      </c>
    </row>
    <row r="636" spans="1:4">
      <c r="A636" t="s">
        <v>281</v>
      </c>
      <c r="B636" t="s">
        <v>380</v>
      </c>
      <c r="C636" t="s">
        <v>2298</v>
      </c>
      <c r="D636" t="s">
        <v>2061</v>
      </c>
    </row>
    <row r="637" spans="1:4">
      <c r="A637" t="s">
        <v>662</v>
      </c>
      <c r="B637" t="s">
        <v>1900</v>
      </c>
      <c r="C637" t="s">
        <v>2298</v>
      </c>
      <c r="D637" t="s">
        <v>2061</v>
      </c>
    </row>
    <row r="638" spans="1:4">
      <c r="A638" t="s">
        <v>195</v>
      </c>
      <c r="B638" t="s">
        <v>3185</v>
      </c>
      <c r="C638" t="s">
        <v>2298</v>
      </c>
      <c r="D638" t="s">
        <v>2061</v>
      </c>
    </row>
    <row r="639" spans="1:4">
      <c r="A639" t="s">
        <v>547</v>
      </c>
      <c r="B639" t="s">
        <v>3115</v>
      </c>
      <c r="C639" t="s">
        <v>2298</v>
      </c>
      <c r="D639" t="s">
        <v>2061</v>
      </c>
    </row>
    <row r="640" spans="1:4">
      <c r="A640" t="s">
        <v>831</v>
      </c>
      <c r="B640" t="s">
        <v>1668</v>
      </c>
      <c r="C640" t="s">
        <v>2298</v>
      </c>
      <c r="D640" t="s">
        <v>2061</v>
      </c>
    </row>
    <row r="641" spans="1:4">
      <c r="A641" t="s">
        <v>54</v>
      </c>
      <c r="B641" t="s">
        <v>2145</v>
      </c>
      <c r="C641" t="s">
        <v>2298</v>
      </c>
      <c r="D641" t="s">
        <v>2061</v>
      </c>
    </row>
    <row r="642" spans="1:4">
      <c r="A642" t="s">
        <v>1198</v>
      </c>
      <c r="B642" t="s">
        <v>3186</v>
      </c>
      <c r="C642" t="s">
        <v>2298</v>
      </c>
      <c r="D642" t="s">
        <v>2061</v>
      </c>
    </row>
    <row r="643" spans="1:4">
      <c r="A643" t="s">
        <v>1099</v>
      </c>
      <c r="B643" t="s">
        <v>430</v>
      </c>
      <c r="C643" t="s">
        <v>2298</v>
      </c>
      <c r="D643" t="s">
        <v>2061</v>
      </c>
    </row>
    <row r="644" spans="1:4">
      <c r="A644" t="s">
        <v>93</v>
      </c>
      <c r="B644" t="s">
        <v>3187</v>
      </c>
      <c r="C644" t="s">
        <v>2298</v>
      </c>
      <c r="D644" t="s">
        <v>2061</v>
      </c>
    </row>
    <row r="645" spans="1:4">
      <c r="A645" t="s">
        <v>1442</v>
      </c>
      <c r="B645" t="s">
        <v>714</v>
      </c>
      <c r="C645" t="s">
        <v>2298</v>
      </c>
      <c r="D645" t="s">
        <v>2061</v>
      </c>
    </row>
    <row r="646" spans="1:4">
      <c r="A646" t="s">
        <v>649</v>
      </c>
      <c r="B646" t="s">
        <v>3189</v>
      </c>
      <c r="C646" t="s">
        <v>2298</v>
      </c>
      <c r="D646" t="s">
        <v>2061</v>
      </c>
    </row>
    <row r="647" spans="1:4">
      <c r="A647" t="s">
        <v>498</v>
      </c>
      <c r="B647" t="s">
        <v>3190</v>
      </c>
      <c r="C647" t="s">
        <v>2298</v>
      </c>
      <c r="D647" t="s">
        <v>2061</v>
      </c>
    </row>
    <row r="648" spans="1:4">
      <c r="A648" t="s">
        <v>1100</v>
      </c>
      <c r="B648" t="s">
        <v>3191</v>
      </c>
      <c r="C648" t="s">
        <v>2298</v>
      </c>
      <c r="D648" t="s">
        <v>2061</v>
      </c>
    </row>
    <row r="649" spans="1:4">
      <c r="A649" t="s">
        <v>1445</v>
      </c>
      <c r="B649" t="s">
        <v>544</v>
      </c>
      <c r="C649" t="s">
        <v>2298</v>
      </c>
      <c r="D649" t="s">
        <v>2061</v>
      </c>
    </row>
    <row r="650" spans="1:4">
      <c r="A650" t="s">
        <v>654</v>
      </c>
      <c r="B650" t="s">
        <v>3192</v>
      </c>
      <c r="C650" t="s">
        <v>2298</v>
      </c>
      <c r="D650" t="s">
        <v>2061</v>
      </c>
    </row>
    <row r="651" spans="1:4">
      <c r="A651" t="s">
        <v>478</v>
      </c>
      <c r="B651" t="s">
        <v>3193</v>
      </c>
      <c r="C651" t="s">
        <v>2298</v>
      </c>
      <c r="D651" t="s">
        <v>2061</v>
      </c>
    </row>
    <row r="652" spans="1:4">
      <c r="A652" t="s">
        <v>1446</v>
      </c>
      <c r="B652" t="s">
        <v>3194</v>
      </c>
      <c r="C652" t="s">
        <v>2298</v>
      </c>
      <c r="D652" t="s">
        <v>2061</v>
      </c>
    </row>
    <row r="653" spans="1:4">
      <c r="A653" t="s">
        <v>1085</v>
      </c>
      <c r="B653" t="s">
        <v>3195</v>
      </c>
      <c r="C653" t="s">
        <v>2298</v>
      </c>
      <c r="D653" t="s">
        <v>2061</v>
      </c>
    </row>
    <row r="654" spans="1:4">
      <c r="A654" t="s">
        <v>360</v>
      </c>
      <c r="B654" t="s">
        <v>1990</v>
      </c>
      <c r="C654" t="s">
        <v>2298</v>
      </c>
      <c r="D654" t="s">
        <v>2061</v>
      </c>
    </row>
    <row r="655" spans="1:4">
      <c r="A655" t="s">
        <v>1168</v>
      </c>
      <c r="B655" t="s">
        <v>3197</v>
      </c>
      <c r="C655" t="s">
        <v>2298</v>
      </c>
      <c r="D655" t="s">
        <v>2061</v>
      </c>
    </row>
    <row r="656" spans="1:4">
      <c r="A656" t="s">
        <v>1374</v>
      </c>
      <c r="B656" t="s">
        <v>2930</v>
      </c>
      <c r="C656" t="s">
        <v>2298</v>
      </c>
      <c r="D656" t="s">
        <v>2061</v>
      </c>
    </row>
    <row r="657" spans="1:4">
      <c r="A657" t="s">
        <v>1358</v>
      </c>
      <c r="B657" t="s">
        <v>1328</v>
      </c>
      <c r="C657" t="s">
        <v>2298</v>
      </c>
      <c r="D657" t="s">
        <v>2061</v>
      </c>
    </row>
    <row r="658" spans="1:4">
      <c r="A658" t="s">
        <v>1449</v>
      </c>
      <c r="B658" t="s">
        <v>1268</v>
      </c>
      <c r="C658" t="s">
        <v>2298</v>
      </c>
      <c r="D658" t="s">
        <v>2061</v>
      </c>
    </row>
    <row r="659" spans="1:4">
      <c r="A659" t="s">
        <v>1452</v>
      </c>
      <c r="B659" t="s">
        <v>2976</v>
      </c>
      <c r="C659" t="s">
        <v>2298</v>
      </c>
      <c r="D659" t="s">
        <v>2061</v>
      </c>
    </row>
    <row r="660" spans="1:4">
      <c r="A660" t="s">
        <v>1454</v>
      </c>
      <c r="B660" t="s">
        <v>3127</v>
      </c>
      <c r="C660" t="s">
        <v>2298</v>
      </c>
      <c r="D660" t="s">
        <v>2061</v>
      </c>
    </row>
    <row r="661" spans="1:4">
      <c r="A661" t="s">
        <v>1365</v>
      </c>
      <c r="B661" t="s">
        <v>2432</v>
      </c>
      <c r="C661" t="s">
        <v>2298</v>
      </c>
      <c r="D661" t="s">
        <v>2061</v>
      </c>
    </row>
    <row r="662" spans="1:4">
      <c r="A662" t="s">
        <v>1455</v>
      </c>
      <c r="B662" t="s">
        <v>2308</v>
      </c>
      <c r="C662" t="s">
        <v>2298</v>
      </c>
      <c r="D662" t="s">
        <v>2061</v>
      </c>
    </row>
    <row r="663" spans="1:4">
      <c r="A663" t="s">
        <v>1065</v>
      </c>
      <c r="B663" t="s">
        <v>1443</v>
      </c>
      <c r="C663" t="s">
        <v>2298</v>
      </c>
      <c r="D663" t="s">
        <v>2061</v>
      </c>
    </row>
    <row r="664" spans="1:4">
      <c r="A664" t="s">
        <v>777</v>
      </c>
      <c r="B664" t="s">
        <v>3198</v>
      </c>
      <c r="C664" t="s">
        <v>2298</v>
      </c>
      <c r="D664" t="s">
        <v>2061</v>
      </c>
    </row>
    <row r="665" spans="1:4">
      <c r="A665" t="s">
        <v>1459</v>
      </c>
      <c r="B665" t="s">
        <v>3199</v>
      </c>
      <c r="C665" t="s">
        <v>2298</v>
      </c>
      <c r="D665" t="s">
        <v>2061</v>
      </c>
    </row>
    <row r="666" spans="1:4">
      <c r="A666" t="s">
        <v>987</v>
      </c>
      <c r="B666" t="s">
        <v>3200</v>
      </c>
      <c r="C666" t="s">
        <v>2298</v>
      </c>
      <c r="D666" t="s">
        <v>2061</v>
      </c>
    </row>
    <row r="667" spans="1:4">
      <c r="A667" t="s">
        <v>1460</v>
      </c>
      <c r="B667" t="s">
        <v>3201</v>
      </c>
      <c r="C667" t="s">
        <v>2298</v>
      </c>
      <c r="D667" t="s">
        <v>2061</v>
      </c>
    </row>
    <row r="668" spans="1:4">
      <c r="A668" t="s">
        <v>1461</v>
      </c>
      <c r="B668" t="s">
        <v>2615</v>
      </c>
      <c r="C668" t="s">
        <v>2298</v>
      </c>
      <c r="D668" t="s">
        <v>2061</v>
      </c>
    </row>
    <row r="669" spans="1:4">
      <c r="A669" t="s">
        <v>1462</v>
      </c>
      <c r="B669" t="s">
        <v>3086</v>
      </c>
      <c r="C669" t="s">
        <v>2298</v>
      </c>
      <c r="D669" t="s">
        <v>2061</v>
      </c>
    </row>
    <row r="670" spans="1:4">
      <c r="A670" t="s">
        <v>1466</v>
      </c>
      <c r="B670" t="s">
        <v>291</v>
      </c>
      <c r="C670" t="s">
        <v>2298</v>
      </c>
      <c r="D670" t="s">
        <v>2061</v>
      </c>
    </row>
    <row r="671" spans="1:4">
      <c r="A671" t="s">
        <v>828</v>
      </c>
      <c r="B671" t="s">
        <v>3203</v>
      </c>
      <c r="C671" t="s">
        <v>2298</v>
      </c>
      <c r="D671" t="s">
        <v>2061</v>
      </c>
    </row>
    <row r="672" spans="1:4">
      <c r="A672" t="s">
        <v>1469</v>
      </c>
      <c r="B672" t="s">
        <v>3204</v>
      </c>
      <c r="C672" t="s">
        <v>2298</v>
      </c>
      <c r="D672" t="s">
        <v>2061</v>
      </c>
    </row>
    <row r="673" spans="1:4">
      <c r="A673" t="s">
        <v>591</v>
      </c>
      <c r="B673" t="s">
        <v>3206</v>
      </c>
      <c r="C673" t="s">
        <v>2298</v>
      </c>
      <c r="D673" t="s">
        <v>2061</v>
      </c>
    </row>
    <row r="674" spans="1:4">
      <c r="A674" t="s">
        <v>47</v>
      </c>
      <c r="B674" t="s">
        <v>3207</v>
      </c>
      <c r="C674" t="s">
        <v>2298</v>
      </c>
      <c r="D674" t="s">
        <v>2061</v>
      </c>
    </row>
    <row r="675" spans="1:4">
      <c r="A675" t="s">
        <v>1471</v>
      </c>
      <c r="B675" t="s">
        <v>3208</v>
      </c>
      <c r="C675" t="s">
        <v>2298</v>
      </c>
      <c r="D675" t="s">
        <v>2061</v>
      </c>
    </row>
    <row r="676" spans="1:4">
      <c r="A676" t="s">
        <v>1222</v>
      </c>
      <c r="B676" t="s">
        <v>3210</v>
      </c>
      <c r="C676" t="s">
        <v>2298</v>
      </c>
      <c r="D676" t="s">
        <v>2061</v>
      </c>
    </row>
    <row r="677" spans="1:4">
      <c r="A677" t="s">
        <v>1331</v>
      </c>
      <c r="B677" t="s">
        <v>3212</v>
      </c>
      <c r="C677" t="s">
        <v>2298</v>
      </c>
      <c r="D677" t="s">
        <v>2061</v>
      </c>
    </row>
    <row r="678" spans="1:4">
      <c r="A678" t="s">
        <v>788</v>
      </c>
      <c r="B678" t="s">
        <v>3214</v>
      </c>
      <c r="C678" t="s">
        <v>2298</v>
      </c>
      <c r="D678" t="s">
        <v>2061</v>
      </c>
    </row>
    <row r="679" spans="1:4">
      <c r="A679" t="s">
        <v>609</v>
      </c>
      <c r="B679" t="s">
        <v>3215</v>
      </c>
      <c r="C679" t="s">
        <v>2298</v>
      </c>
      <c r="D679" t="s">
        <v>2061</v>
      </c>
    </row>
    <row r="680" spans="1:4">
      <c r="A680" t="s">
        <v>141</v>
      </c>
      <c r="B680" t="s">
        <v>2472</v>
      </c>
      <c r="C680" t="s">
        <v>2298</v>
      </c>
      <c r="D680" t="s">
        <v>2061</v>
      </c>
    </row>
    <row r="681" spans="1:4">
      <c r="A681" t="s">
        <v>479</v>
      </c>
      <c r="B681" t="s">
        <v>292</v>
      </c>
      <c r="C681" t="s">
        <v>2298</v>
      </c>
      <c r="D681" t="s">
        <v>2061</v>
      </c>
    </row>
    <row r="682" spans="1:4">
      <c r="A682" t="s">
        <v>1479</v>
      </c>
      <c r="B682" t="s">
        <v>125</v>
      </c>
      <c r="C682" t="s">
        <v>2298</v>
      </c>
      <c r="D682" t="s">
        <v>2061</v>
      </c>
    </row>
    <row r="683" spans="1:4">
      <c r="A683" t="s">
        <v>1481</v>
      </c>
      <c r="B683" t="s">
        <v>3216</v>
      </c>
      <c r="C683" t="s">
        <v>2298</v>
      </c>
      <c r="D683" t="s">
        <v>2061</v>
      </c>
    </row>
    <row r="684" spans="1:4">
      <c r="A684" t="s">
        <v>1484</v>
      </c>
      <c r="B684" t="s">
        <v>3114</v>
      </c>
      <c r="C684" t="s">
        <v>2298</v>
      </c>
      <c r="D684" t="s">
        <v>2061</v>
      </c>
    </row>
    <row r="685" spans="1:4">
      <c r="A685" t="s">
        <v>1325</v>
      </c>
      <c r="B685" t="s">
        <v>3217</v>
      </c>
      <c r="C685" t="s">
        <v>2298</v>
      </c>
      <c r="D685" t="s">
        <v>2061</v>
      </c>
    </row>
    <row r="686" spans="1:4">
      <c r="A686" t="s">
        <v>1486</v>
      </c>
      <c r="B686" t="s">
        <v>362</v>
      </c>
      <c r="C686" t="s">
        <v>2298</v>
      </c>
      <c r="D686" t="s">
        <v>2061</v>
      </c>
    </row>
    <row r="687" spans="1:4">
      <c r="A687" t="s">
        <v>1150</v>
      </c>
      <c r="B687" t="s">
        <v>3218</v>
      </c>
      <c r="C687" t="s">
        <v>2298</v>
      </c>
      <c r="D687" t="s">
        <v>2061</v>
      </c>
    </row>
    <row r="688" spans="1:4">
      <c r="A688" t="s">
        <v>1487</v>
      </c>
      <c r="B688" t="s">
        <v>3219</v>
      </c>
      <c r="C688" t="s">
        <v>2298</v>
      </c>
      <c r="D688" t="s">
        <v>2061</v>
      </c>
    </row>
    <row r="689" spans="1:4">
      <c r="A689" t="s">
        <v>1489</v>
      </c>
      <c r="B689" t="s">
        <v>1107</v>
      </c>
      <c r="C689" t="s">
        <v>2298</v>
      </c>
      <c r="D689" t="s">
        <v>2061</v>
      </c>
    </row>
    <row r="690" spans="1:4">
      <c r="A690" t="s">
        <v>1491</v>
      </c>
      <c r="B690" t="s">
        <v>995</v>
      </c>
      <c r="C690" t="s">
        <v>2298</v>
      </c>
      <c r="D690" t="s">
        <v>2061</v>
      </c>
    </row>
    <row r="691" spans="1:4">
      <c r="A691" t="s">
        <v>317</v>
      </c>
      <c r="B691" t="s">
        <v>1394</v>
      </c>
      <c r="C691" t="s">
        <v>2298</v>
      </c>
      <c r="D691" t="s">
        <v>2061</v>
      </c>
    </row>
    <row r="692" spans="1:4">
      <c r="A692" t="s">
        <v>1494</v>
      </c>
      <c r="B692" t="s">
        <v>1838</v>
      </c>
      <c r="C692" t="s">
        <v>2298</v>
      </c>
      <c r="D692" t="s">
        <v>2061</v>
      </c>
    </row>
    <row r="693" spans="1:4">
      <c r="A693" t="s">
        <v>233</v>
      </c>
      <c r="B693" t="s">
        <v>2448</v>
      </c>
      <c r="C693" t="s">
        <v>2298</v>
      </c>
      <c r="D693" t="s">
        <v>2061</v>
      </c>
    </row>
    <row r="694" spans="1:4">
      <c r="A694" t="s">
        <v>1497</v>
      </c>
      <c r="B694" t="s">
        <v>3221</v>
      </c>
      <c r="C694" t="s">
        <v>2298</v>
      </c>
      <c r="D694" t="s">
        <v>2061</v>
      </c>
    </row>
    <row r="695" spans="1:4">
      <c r="A695" t="s">
        <v>1498</v>
      </c>
      <c r="B695" t="s">
        <v>3222</v>
      </c>
      <c r="C695" t="s">
        <v>2298</v>
      </c>
      <c r="D695" t="s">
        <v>2061</v>
      </c>
    </row>
    <row r="696" spans="1:4">
      <c r="A696" t="s">
        <v>138</v>
      </c>
      <c r="B696" t="s">
        <v>3223</v>
      </c>
      <c r="C696" t="s">
        <v>2298</v>
      </c>
      <c r="D696" t="s">
        <v>2061</v>
      </c>
    </row>
    <row r="697" spans="1:4">
      <c r="A697" t="s">
        <v>60</v>
      </c>
      <c r="B697" t="s">
        <v>2887</v>
      </c>
      <c r="C697" t="s">
        <v>2298</v>
      </c>
      <c r="D697" t="s">
        <v>2061</v>
      </c>
    </row>
    <row r="698" spans="1:4">
      <c r="A698" t="s">
        <v>243</v>
      </c>
      <c r="B698" t="s">
        <v>962</v>
      </c>
      <c r="C698" t="s">
        <v>2298</v>
      </c>
      <c r="D698" t="s">
        <v>2061</v>
      </c>
    </row>
    <row r="699" spans="1:4">
      <c r="A699" t="s">
        <v>354</v>
      </c>
      <c r="B699" t="s">
        <v>2914</v>
      </c>
      <c r="C699" t="s">
        <v>2298</v>
      </c>
      <c r="D699" t="s">
        <v>2061</v>
      </c>
    </row>
    <row r="700" spans="1:4">
      <c r="A700" t="s">
        <v>1499</v>
      </c>
      <c r="B700" t="s">
        <v>3224</v>
      </c>
      <c r="C700" t="s">
        <v>2298</v>
      </c>
      <c r="D700" t="s">
        <v>2061</v>
      </c>
    </row>
    <row r="701" spans="1:4">
      <c r="A701" t="s">
        <v>1501</v>
      </c>
      <c r="B701" t="s">
        <v>3227</v>
      </c>
      <c r="C701" t="s">
        <v>2298</v>
      </c>
      <c r="D701" t="s">
        <v>2061</v>
      </c>
    </row>
    <row r="702" spans="1:4">
      <c r="A702" t="s">
        <v>663</v>
      </c>
      <c r="B702" t="s">
        <v>3228</v>
      </c>
      <c r="C702" t="s">
        <v>2298</v>
      </c>
      <c r="D702" t="s">
        <v>2061</v>
      </c>
    </row>
    <row r="703" spans="1:4">
      <c r="A703" t="s">
        <v>1503</v>
      </c>
      <c r="B703" t="s">
        <v>518</v>
      </c>
      <c r="C703" t="s">
        <v>2298</v>
      </c>
      <c r="D703" t="s">
        <v>2061</v>
      </c>
    </row>
    <row r="704" spans="1:4">
      <c r="A704" t="s">
        <v>1505</v>
      </c>
      <c r="B704" t="s">
        <v>3229</v>
      </c>
      <c r="C704" t="s">
        <v>2298</v>
      </c>
      <c r="D704" t="s">
        <v>2061</v>
      </c>
    </row>
    <row r="705" spans="1:4">
      <c r="A705" t="s">
        <v>1422</v>
      </c>
      <c r="B705" t="s">
        <v>2125</v>
      </c>
      <c r="C705" t="s">
        <v>2298</v>
      </c>
      <c r="D705" t="s">
        <v>2061</v>
      </c>
    </row>
    <row r="706" spans="1:4">
      <c r="A706" t="s">
        <v>1507</v>
      </c>
      <c r="B706" t="s">
        <v>2450</v>
      </c>
      <c r="C706" t="s">
        <v>2298</v>
      </c>
      <c r="D706" t="s">
        <v>2061</v>
      </c>
    </row>
    <row r="707" spans="1:4">
      <c r="A707" t="s">
        <v>772</v>
      </c>
      <c r="B707" t="s">
        <v>3230</v>
      </c>
      <c r="C707" t="s">
        <v>2298</v>
      </c>
      <c r="D707" t="s">
        <v>2061</v>
      </c>
    </row>
    <row r="708" spans="1:4">
      <c r="A708" t="s">
        <v>352</v>
      </c>
      <c r="B708" t="s">
        <v>2794</v>
      </c>
      <c r="C708" t="s">
        <v>2298</v>
      </c>
      <c r="D708" t="s">
        <v>2061</v>
      </c>
    </row>
    <row r="709" spans="1:4">
      <c r="A709" t="s">
        <v>111</v>
      </c>
      <c r="B709" t="s">
        <v>1583</v>
      </c>
      <c r="C709" t="s">
        <v>2298</v>
      </c>
      <c r="D709" t="s">
        <v>2061</v>
      </c>
    </row>
    <row r="710" spans="1:4">
      <c r="A710" t="s">
        <v>901</v>
      </c>
      <c r="B710" t="s">
        <v>3232</v>
      </c>
      <c r="C710" t="s">
        <v>2298</v>
      </c>
      <c r="D710" t="s">
        <v>2061</v>
      </c>
    </row>
    <row r="711" spans="1:4">
      <c r="A711" t="s">
        <v>1509</v>
      </c>
      <c r="B711" t="s">
        <v>3233</v>
      </c>
      <c r="C711" t="s">
        <v>2298</v>
      </c>
      <c r="D711" t="s">
        <v>2061</v>
      </c>
    </row>
    <row r="712" spans="1:4">
      <c r="A712" t="s">
        <v>250</v>
      </c>
      <c r="B712" t="s">
        <v>3234</v>
      </c>
      <c r="C712" t="s">
        <v>2298</v>
      </c>
      <c r="D712" t="s">
        <v>2061</v>
      </c>
    </row>
    <row r="713" spans="1:4">
      <c r="A713" t="s">
        <v>132</v>
      </c>
      <c r="B713" t="s">
        <v>3235</v>
      </c>
      <c r="C713" t="s">
        <v>2298</v>
      </c>
      <c r="D713" t="s">
        <v>2061</v>
      </c>
    </row>
    <row r="714" spans="1:4">
      <c r="A714" t="s">
        <v>1512</v>
      </c>
      <c r="B714" t="s">
        <v>85</v>
      </c>
      <c r="C714" t="s">
        <v>2298</v>
      </c>
      <c r="D714" t="s">
        <v>2061</v>
      </c>
    </row>
    <row r="715" spans="1:4">
      <c r="A715" t="s">
        <v>77</v>
      </c>
      <c r="B715" t="s">
        <v>3226</v>
      </c>
      <c r="C715" t="s">
        <v>2298</v>
      </c>
      <c r="D715" t="s">
        <v>2061</v>
      </c>
    </row>
    <row r="716" spans="1:4">
      <c r="A716" t="s">
        <v>1513</v>
      </c>
      <c r="B716" t="s">
        <v>3236</v>
      </c>
      <c r="C716" t="s">
        <v>2298</v>
      </c>
      <c r="D716" t="s">
        <v>2061</v>
      </c>
    </row>
    <row r="717" spans="1:4">
      <c r="A717" t="s">
        <v>420</v>
      </c>
      <c r="B717" t="s">
        <v>3237</v>
      </c>
      <c r="C717" t="s">
        <v>2298</v>
      </c>
      <c r="D717" t="s">
        <v>2061</v>
      </c>
    </row>
    <row r="718" spans="1:4">
      <c r="A718" t="s">
        <v>297</v>
      </c>
      <c r="B718" t="s">
        <v>2889</v>
      </c>
      <c r="C718" t="s">
        <v>2298</v>
      </c>
      <c r="D718" t="s">
        <v>2061</v>
      </c>
    </row>
    <row r="719" spans="1:4">
      <c r="A719" t="s">
        <v>1450</v>
      </c>
      <c r="B719" t="s">
        <v>3238</v>
      </c>
      <c r="C719" t="s">
        <v>2298</v>
      </c>
      <c r="D719" t="s">
        <v>2061</v>
      </c>
    </row>
    <row r="720" spans="1:4">
      <c r="A720" t="s">
        <v>1044</v>
      </c>
      <c r="B720" t="s">
        <v>3239</v>
      </c>
      <c r="C720" t="s">
        <v>2298</v>
      </c>
      <c r="D720" t="s">
        <v>2061</v>
      </c>
    </row>
    <row r="721" spans="1:4">
      <c r="A721" t="s">
        <v>696</v>
      </c>
      <c r="B721" t="s">
        <v>23</v>
      </c>
      <c r="C721" t="s">
        <v>2298</v>
      </c>
      <c r="D721" t="s">
        <v>2061</v>
      </c>
    </row>
    <row r="722" spans="1:4">
      <c r="A722" t="s">
        <v>70</v>
      </c>
      <c r="B722" t="s">
        <v>3240</v>
      </c>
      <c r="C722" t="s">
        <v>2298</v>
      </c>
      <c r="D722" t="s">
        <v>2061</v>
      </c>
    </row>
    <row r="723" spans="1:4">
      <c r="A723" t="s">
        <v>107</v>
      </c>
      <c r="B723" t="s">
        <v>576</v>
      </c>
      <c r="C723" t="s">
        <v>2298</v>
      </c>
      <c r="D723" t="s">
        <v>2061</v>
      </c>
    </row>
    <row r="724" spans="1:4">
      <c r="A724" t="s">
        <v>1515</v>
      </c>
      <c r="B724" t="s">
        <v>1472</v>
      </c>
      <c r="C724" t="s">
        <v>2298</v>
      </c>
      <c r="D724" t="s">
        <v>2061</v>
      </c>
    </row>
    <row r="725" spans="1:4">
      <c r="A725" t="s">
        <v>1517</v>
      </c>
      <c r="B725" t="s">
        <v>3241</v>
      </c>
      <c r="C725" t="s">
        <v>2298</v>
      </c>
      <c r="D725" t="s">
        <v>2061</v>
      </c>
    </row>
    <row r="726" spans="1:4">
      <c r="A726" t="s">
        <v>1110</v>
      </c>
      <c r="B726" t="s">
        <v>3242</v>
      </c>
      <c r="C726" t="s">
        <v>2298</v>
      </c>
      <c r="D726" t="s">
        <v>2061</v>
      </c>
    </row>
    <row r="727" spans="1:4">
      <c r="A727" t="s">
        <v>1518</v>
      </c>
      <c r="B727" t="s">
        <v>3244</v>
      </c>
      <c r="C727" t="s">
        <v>2298</v>
      </c>
      <c r="D727" t="s">
        <v>2061</v>
      </c>
    </row>
    <row r="728" spans="1:4">
      <c r="A728" t="s">
        <v>569</v>
      </c>
      <c r="B728" t="s">
        <v>3245</v>
      </c>
      <c r="C728" t="s">
        <v>2298</v>
      </c>
      <c r="D728" t="s">
        <v>2061</v>
      </c>
    </row>
    <row r="729" spans="1:4">
      <c r="A729" t="s">
        <v>412</v>
      </c>
      <c r="B729" t="s">
        <v>1953</v>
      </c>
      <c r="C729" t="s">
        <v>2298</v>
      </c>
      <c r="D729" t="s">
        <v>2061</v>
      </c>
    </row>
    <row r="730" spans="1:4">
      <c r="A730" t="s">
        <v>128</v>
      </c>
      <c r="B730" t="s">
        <v>3246</v>
      </c>
      <c r="C730" t="s">
        <v>2298</v>
      </c>
      <c r="D730" t="s">
        <v>2061</v>
      </c>
    </row>
    <row r="731" spans="1:4">
      <c r="A731" t="s">
        <v>1521</v>
      </c>
      <c r="B731" t="s">
        <v>555</v>
      </c>
      <c r="C731" t="s">
        <v>2298</v>
      </c>
      <c r="D731" t="s">
        <v>2061</v>
      </c>
    </row>
    <row r="732" spans="1:4">
      <c r="A732" t="s">
        <v>1163</v>
      </c>
      <c r="B732" t="s">
        <v>3247</v>
      </c>
      <c r="C732" t="s">
        <v>2298</v>
      </c>
      <c r="D732" t="s">
        <v>2061</v>
      </c>
    </row>
    <row r="733" spans="1:4">
      <c r="A733" t="s">
        <v>1525</v>
      </c>
      <c r="B733" t="s">
        <v>2338</v>
      </c>
      <c r="C733" t="s">
        <v>2298</v>
      </c>
      <c r="D733" t="s">
        <v>2061</v>
      </c>
    </row>
    <row r="734" spans="1:4">
      <c r="A734" t="s">
        <v>1527</v>
      </c>
      <c r="B734" t="s">
        <v>2562</v>
      </c>
      <c r="C734" t="s">
        <v>2298</v>
      </c>
      <c r="D734" t="s">
        <v>2061</v>
      </c>
    </row>
    <row r="735" spans="1:4">
      <c r="A735" t="s">
        <v>140</v>
      </c>
      <c r="B735" t="s">
        <v>3248</v>
      </c>
      <c r="C735" t="s">
        <v>2298</v>
      </c>
      <c r="D735" t="s">
        <v>2061</v>
      </c>
    </row>
    <row r="736" spans="1:4">
      <c r="A736" t="s">
        <v>1202</v>
      </c>
      <c r="B736" t="s">
        <v>3249</v>
      </c>
      <c r="C736" t="s">
        <v>2298</v>
      </c>
      <c r="D736" t="s">
        <v>2061</v>
      </c>
    </row>
    <row r="737" spans="1:4">
      <c r="A737" t="s">
        <v>1529</v>
      </c>
      <c r="B737" t="s">
        <v>236</v>
      </c>
      <c r="C737" t="s">
        <v>2298</v>
      </c>
      <c r="D737" t="s">
        <v>2061</v>
      </c>
    </row>
    <row r="738" spans="1:4">
      <c r="A738" t="s">
        <v>87</v>
      </c>
      <c r="B738" t="s">
        <v>3250</v>
      </c>
      <c r="C738" t="s">
        <v>2298</v>
      </c>
      <c r="D738" t="s">
        <v>2061</v>
      </c>
    </row>
    <row r="739" spans="1:4">
      <c r="A739" t="s">
        <v>1530</v>
      </c>
      <c r="B739" t="s">
        <v>818</v>
      </c>
      <c r="C739" t="s">
        <v>2298</v>
      </c>
      <c r="D739" t="s">
        <v>2061</v>
      </c>
    </row>
    <row r="740" spans="1:4">
      <c r="A740" t="s">
        <v>858</v>
      </c>
      <c r="B740" t="s">
        <v>2176</v>
      </c>
      <c r="C740" t="s">
        <v>2298</v>
      </c>
      <c r="D740" t="s">
        <v>2061</v>
      </c>
    </row>
    <row r="741" spans="1:4">
      <c r="A741" t="s">
        <v>1256</v>
      </c>
      <c r="B741" t="s">
        <v>1986</v>
      </c>
      <c r="C741" t="s">
        <v>2298</v>
      </c>
      <c r="D741" t="s">
        <v>2061</v>
      </c>
    </row>
    <row r="742" spans="1:4">
      <c r="A742" t="s">
        <v>335</v>
      </c>
      <c r="B742" t="s">
        <v>538</v>
      </c>
      <c r="C742" t="s">
        <v>2298</v>
      </c>
      <c r="D742" t="s">
        <v>2061</v>
      </c>
    </row>
    <row r="743" spans="1:4">
      <c r="A743" t="s">
        <v>1532</v>
      </c>
      <c r="B743" t="s">
        <v>3220</v>
      </c>
      <c r="C743" t="s">
        <v>2298</v>
      </c>
      <c r="D743" t="s">
        <v>2061</v>
      </c>
    </row>
    <row r="744" spans="1:4">
      <c r="A744" t="s">
        <v>314</v>
      </c>
      <c r="B744" t="s">
        <v>3251</v>
      </c>
      <c r="C744" t="s">
        <v>2298</v>
      </c>
      <c r="D744" t="s">
        <v>2061</v>
      </c>
    </row>
    <row r="745" spans="1:4">
      <c r="A745" t="s">
        <v>1152</v>
      </c>
      <c r="B745" t="s">
        <v>3252</v>
      </c>
      <c r="C745" t="s">
        <v>2298</v>
      </c>
      <c r="D745" t="s">
        <v>2061</v>
      </c>
    </row>
    <row r="746" spans="1:4">
      <c r="A746" t="s">
        <v>325</v>
      </c>
      <c r="B746" t="s">
        <v>3253</v>
      </c>
      <c r="C746" t="s">
        <v>2298</v>
      </c>
      <c r="D746" t="s">
        <v>2061</v>
      </c>
    </row>
    <row r="747" spans="1:4">
      <c r="A747" t="s">
        <v>1363</v>
      </c>
      <c r="B747" t="s">
        <v>207</v>
      </c>
      <c r="C747" t="s">
        <v>2298</v>
      </c>
      <c r="D747" t="s">
        <v>2061</v>
      </c>
    </row>
    <row r="748" spans="1:4">
      <c r="A748" t="s">
        <v>209</v>
      </c>
      <c r="B748" t="s">
        <v>3254</v>
      </c>
      <c r="C748" t="s">
        <v>2298</v>
      </c>
      <c r="D748" t="s">
        <v>2061</v>
      </c>
    </row>
    <row r="749" spans="1:4">
      <c r="A749" t="s">
        <v>1533</v>
      </c>
      <c r="B749" t="s">
        <v>3255</v>
      </c>
      <c r="C749" t="s">
        <v>2298</v>
      </c>
      <c r="D749" t="s">
        <v>2061</v>
      </c>
    </row>
    <row r="750" spans="1:4">
      <c r="A750" t="s">
        <v>1535</v>
      </c>
      <c r="B750" t="s">
        <v>3256</v>
      </c>
      <c r="C750" t="s">
        <v>2298</v>
      </c>
      <c r="D750" t="s">
        <v>2061</v>
      </c>
    </row>
    <row r="751" spans="1:4">
      <c r="A751" t="s">
        <v>680</v>
      </c>
      <c r="B751" t="s">
        <v>2912</v>
      </c>
      <c r="C751" t="s">
        <v>2298</v>
      </c>
      <c r="D751" t="s">
        <v>2061</v>
      </c>
    </row>
    <row r="752" spans="1:4">
      <c r="A752" t="s">
        <v>265</v>
      </c>
      <c r="B752" t="s">
        <v>3257</v>
      </c>
      <c r="C752" t="s">
        <v>2298</v>
      </c>
      <c r="D752" t="s">
        <v>2061</v>
      </c>
    </row>
    <row r="753" spans="1:4">
      <c r="A753" t="s">
        <v>1538</v>
      </c>
      <c r="B753" t="s">
        <v>3175</v>
      </c>
      <c r="C753" t="s">
        <v>2298</v>
      </c>
      <c r="D753" t="s">
        <v>2061</v>
      </c>
    </row>
    <row r="754" spans="1:4">
      <c r="A754" t="s">
        <v>1135</v>
      </c>
      <c r="B754" t="s">
        <v>3037</v>
      </c>
      <c r="C754" t="s">
        <v>2298</v>
      </c>
      <c r="D754" t="s">
        <v>2061</v>
      </c>
    </row>
    <row r="755" spans="1:4">
      <c r="A755" t="s">
        <v>260</v>
      </c>
      <c r="B755" t="s">
        <v>1528</v>
      </c>
      <c r="C755" t="s">
        <v>2298</v>
      </c>
      <c r="D755" t="s">
        <v>2061</v>
      </c>
    </row>
    <row r="756" spans="1:4">
      <c r="A756" t="s">
        <v>1540</v>
      </c>
      <c r="B756" t="s">
        <v>1306</v>
      </c>
      <c r="C756" t="s">
        <v>2298</v>
      </c>
      <c r="D756" t="s">
        <v>2061</v>
      </c>
    </row>
    <row r="757" spans="1:4">
      <c r="A757" t="s">
        <v>849</v>
      </c>
      <c r="B757" t="s">
        <v>3258</v>
      </c>
      <c r="C757" t="s">
        <v>2298</v>
      </c>
      <c r="D757" t="s">
        <v>2061</v>
      </c>
    </row>
    <row r="758" spans="1:4">
      <c r="A758" t="s">
        <v>130</v>
      </c>
      <c r="B758" t="s">
        <v>3259</v>
      </c>
      <c r="C758" t="s">
        <v>2298</v>
      </c>
      <c r="D758" t="s">
        <v>2061</v>
      </c>
    </row>
    <row r="759" spans="1:4">
      <c r="A759" t="s">
        <v>773</v>
      </c>
      <c r="B759" t="s">
        <v>341</v>
      </c>
      <c r="C759" t="s">
        <v>2298</v>
      </c>
      <c r="D759" t="s">
        <v>2061</v>
      </c>
    </row>
    <row r="760" spans="1:4">
      <c r="A760" t="s">
        <v>69</v>
      </c>
      <c r="B760" t="s">
        <v>2011</v>
      </c>
      <c r="C760" t="s">
        <v>2298</v>
      </c>
      <c r="D760" t="s">
        <v>2061</v>
      </c>
    </row>
    <row r="761" spans="1:4">
      <c r="A761" t="s">
        <v>574</v>
      </c>
      <c r="B761" t="s">
        <v>514</v>
      </c>
      <c r="C761" t="s">
        <v>2298</v>
      </c>
      <c r="D761" t="s">
        <v>2061</v>
      </c>
    </row>
    <row r="762" spans="1:4">
      <c r="A762" t="s">
        <v>337</v>
      </c>
      <c r="B762" t="s">
        <v>3261</v>
      </c>
      <c r="C762" t="s">
        <v>2298</v>
      </c>
      <c r="D762" t="s">
        <v>2061</v>
      </c>
    </row>
    <row r="763" spans="1:4">
      <c r="A763" t="s">
        <v>1542</v>
      </c>
      <c r="B763" t="s">
        <v>2460</v>
      </c>
      <c r="C763" t="s">
        <v>2298</v>
      </c>
      <c r="D763" t="s">
        <v>2061</v>
      </c>
    </row>
    <row r="764" spans="1:4">
      <c r="A764" t="s">
        <v>1463</v>
      </c>
      <c r="B764" t="s">
        <v>3262</v>
      </c>
      <c r="C764" t="s">
        <v>2298</v>
      </c>
      <c r="D764" t="s">
        <v>2061</v>
      </c>
    </row>
    <row r="765" spans="1:4">
      <c r="A765" t="s">
        <v>1477</v>
      </c>
      <c r="B765" t="s">
        <v>2267</v>
      </c>
      <c r="C765" t="s">
        <v>2298</v>
      </c>
      <c r="D765" t="s">
        <v>2061</v>
      </c>
    </row>
    <row r="766" spans="1:4">
      <c r="A766" t="s">
        <v>1051</v>
      </c>
      <c r="B766" t="s">
        <v>3264</v>
      </c>
      <c r="C766" t="s">
        <v>2298</v>
      </c>
      <c r="D766" t="s">
        <v>2061</v>
      </c>
    </row>
    <row r="767" spans="1:4">
      <c r="A767" t="s">
        <v>259</v>
      </c>
      <c r="B767" t="s">
        <v>2752</v>
      </c>
      <c r="C767" t="s">
        <v>2298</v>
      </c>
      <c r="D767" t="s">
        <v>2061</v>
      </c>
    </row>
    <row r="768" spans="1:4">
      <c r="A768" t="s">
        <v>1544</v>
      </c>
      <c r="B768" t="s">
        <v>575</v>
      </c>
      <c r="C768" t="s">
        <v>2298</v>
      </c>
      <c r="D768" t="s">
        <v>2061</v>
      </c>
    </row>
    <row r="769" spans="1:4">
      <c r="A769" t="s">
        <v>1547</v>
      </c>
      <c r="B769" t="s">
        <v>3265</v>
      </c>
      <c r="C769" t="s">
        <v>2298</v>
      </c>
      <c r="D769" t="s">
        <v>2061</v>
      </c>
    </row>
    <row r="770" spans="1:4">
      <c r="A770" t="s">
        <v>1549</v>
      </c>
      <c r="B770" t="s">
        <v>3167</v>
      </c>
      <c r="C770" t="s">
        <v>2298</v>
      </c>
      <c r="D770" t="s">
        <v>2061</v>
      </c>
    </row>
    <row r="771" spans="1:4">
      <c r="A771" t="s">
        <v>1406</v>
      </c>
      <c r="B771" t="s">
        <v>3266</v>
      </c>
      <c r="C771" t="s">
        <v>2298</v>
      </c>
      <c r="D771" t="s">
        <v>2061</v>
      </c>
    </row>
    <row r="772" spans="1:4">
      <c r="A772" t="s">
        <v>1550</v>
      </c>
      <c r="B772" t="s">
        <v>1943</v>
      </c>
      <c r="C772" t="s">
        <v>2298</v>
      </c>
      <c r="D772" t="s">
        <v>2061</v>
      </c>
    </row>
    <row r="773" spans="1:4">
      <c r="A773" t="s">
        <v>1551</v>
      </c>
      <c r="B773" t="s">
        <v>826</v>
      </c>
      <c r="C773" t="s">
        <v>2298</v>
      </c>
      <c r="D773" t="s">
        <v>2061</v>
      </c>
    </row>
    <row r="774" spans="1:4">
      <c r="A774" t="s">
        <v>1552</v>
      </c>
      <c r="B774" t="s">
        <v>1346</v>
      </c>
      <c r="C774" t="s">
        <v>2298</v>
      </c>
      <c r="D774" t="s">
        <v>2061</v>
      </c>
    </row>
    <row r="775" spans="1:4">
      <c r="A775" t="s">
        <v>1553</v>
      </c>
      <c r="B775" t="s">
        <v>3267</v>
      </c>
      <c r="C775" t="s">
        <v>2298</v>
      </c>
      <c r="D775" t="s">
        <v>2061</v>
      </c>
    </row>
    <row r="776" spans="1:4">
      <c r="A776" t="s">
        <v>383</v>
      </c>
      <c r="B776" t="s">
        <v>3268</v>
      </c>
      <c r="C776" t="s">
        <v>2298</v>
      </c>
      <c r="D776" t="s">
        <v>2061</v>
      </c>
    </row>
    <row r="777" spans="1:4">
      <c r="A777" t="s">
        <v>1555</v>
      </c>
      <c r="B777" t="s">
        <v>3270</v>
      </c>
      <c r="C777" t="s">
        <v>2298</v>
      </c>
      <c r="D777" t="s">
        <v>2061</v>
      </c>
    </row>
    <row r="778" spans="1:4">
      <c r="A778" t="s">
        <v>1556</v>
      </c>
      <c r="B778" t="s">
        <v>2598</v>
      </c>
      <c r="C778" t="s">
        <v>2298</v>
      </c>
      <c r="D778" t="s">
        <v>2061</v>
      </c>
    </row>
    <row r="779" spans="1:4">
      <c r="A779" t="s">
        <v>578</v>
      </c>
      <c r="B779" t="s">
        <v>3271</v>
      </c>
      <c r="C779" t="s">
        <v>2298</v>
      </c>
      <c r="D779" t="s">
        <v>2061</v>
      </c>
    </row>
    <row r="780" spans="1:4">
      <c r="A780" t="s">
        <v>1255</v>
      </c>
      <c r="B780" t="s">
        <v>3272</v>
      </c>
      <c r="C780" t="s">
        <v>2298</v>
      </c>
      <c r="D780" t="s">
        <v>2061</v>
      </c>
    </row>
    <row r="781" spans="1:4">
      <c r="A781" t="s">
        <v>1558</v>
      </c>
      <c r="B781" t="s">
        <v>3273</v>
      </c>
      <c r="C781" t="s">
        <v>2298</v>
      </c>
      <c r="D781" t="s">
        <v>2061</v>
      </c>
    </row>
    <row r="782" spans="1:4">
      <c r="A782" t="s">
        <v>669</v>
      </c>
      <c r="B782" t="s">
        <v>3274</v>
      </c>
      <c r="C782" t="s">
        <v>2298</v>
      </c>
      <c r="D782" t="s">
        <v>2061</v>
      </c>
    </row>
    <row r="783" spans="1:4">
      <c r="A783" t="s">
        <v>1417</v>
      </c>
      <c r="B783" t="s">
        <v>1707</v>
      </c>
      <c r="C783" t="s">
        <v>2298</v>
      </c>
      <c r="D783" t="s">
        <v>2061</v>
      </c>
    </row>
    <row r="784" spans="1:4">
      <c r="A784" t="s">
        <v>836</v>
      </c>
      <c r="B784" t="s">
        <v>2854</v>
      </c>
      <c r="C784" t="s">
        <v>2298</v>
      </c>
      <c r="D784" t="s">
        <v>2061</v>
      </c>
    </row>
    <row r="785" spans="1:4">
      <c r="A785" t="s">
        <v>106</v>
      </c>
      <c r="B785" t="s">
        <v>3276</v>
      </c>
      <c r="C785" t="s">
        <v>2298</v>
      </c>
      <c r="D785" t="s">
        <v>2061</v>
      </c>
    </row>
    <row r="786" spans="1:4">
      <c r="A786" t="s">
        <v>1559</v>
      </c>
      <c r="B786" t="s">
        <v>3278</v>
      </c>
      <c r="C786" t="s">
        <v>2298</v>
      </c>
      <c r="D786" t="s">
        <v>2061</v>
      </c>
    </row>
    <row r="787" spans="1:4">
      <c r="A787" t="s">
        <v>1560</v>
      </c>
      <c r="B787" t="s">
        <v>3188</v>
      </c>
      <c r="C787" t="s">
        <v>2298</v>
      </c>
      <c r="D787" t="s">
        <v>2061</v>
      </c>
    </row>
    <row r="788" spans="1:4">
      <c r="A788" t="s">
        <v>1564</v>
      </c>
      <c r="B788" t="s">
        <v>3279</v>
      </c>
      <c r="C788" t="s">
        <v>2298</v>
      </c>
      <c r="D788" t="s">
        <v>2061</v>
      </c>
    </row>
    <row r="789" spans="1:4">
      <c r="A789" t="s">
        <v>965</v>
      </c>
      <c r="B789" t="s">
        <v>2137</v>
      </c>
      <c r="C789" t="s">
        <v>2298</v>
      </c>
      <c r="D789" t="s">
        <v>2061</v>
      </c>
    </row>
    <row r="790" spans="1:4">
      <c r="A790" t="s">
        <v>1565</v>
      </c>
      <c r="B790" t="s">
        <v>3280</v>
      </c>
      <c r="C790" t="s">
        <v>2298</v>
      </c>
      <c r="D790" t="s">
        <v>2061</v>
      </c>
    </row>
    <row r="791" spans="1:4">
      <c r="A791" t="s">
        <v>1567</v>
      </c>
      <c r="B791" t="s">
        <v>3281</v>
      </c>
      <c r="C791" t="s">
        <v>2298</v>
      </c>
      <c r="D791" t="s">
        <v>2061</v>
      </c>
    </row>
    <row r="792" spans="1:4">
      <c r="A792" t="s">
        <v>1570</v>
      </c>
      <c r="B792" t="s">
        <v>3283</v>
      </c>
      <c r="C792" t="s">
        <v>2298</v>
      </c>
      <c r="D792" t="s">
        <v>2061</v>
      </c>
    </row>
    <row r="793" spans="1:4">
      <c r="A793" t="s">
        <v>1036</v>
      </c>
      <c r="B793" t="s">
        <v>2353</v>
      </c>
      <c r="C793" t="s">
        <v>2478</v>
      </c>
      <c r="D793" t="s">
        <v>242</v>
      </c>
    </row>
    <row r="794" spans="1:4">
      <c r="A794" t="s">
        <v>139</v>
      </c>
      <c r="B794" t="s">
        <v>3284</v>
      </c>
      <c r="C794" t="s">
        <v>2478</v>
      </c>
      <c r="D794" t="s">
        <v>242</v>
      </c>
    </row>
    <row r="795" spans="1:4">
      <c r="A795" t="s">
        <v>1572</v>
      </c>
      <c r="B795" t="s">
        <v>626</v>
      </c>
      <c r="C795" t="s">
        <v>2478</v>
      </c>
      <c r="D795" t="s">
        <v>242</v>
      </c>
    </row>
    <row r="796" spans="1:4">
      <c r="A796" t="s">
        <v>1132</v>
      </c>
      <c r="B796" t="s">
        <v>3285</v>
      </c>
      <c r="C796" t="s">
        <v>2478</v>
      </c>
      <c r="D796" t="s">
        <v>242</v>
      </c>
    </row>
    <row r="797" spans="1:4">
      <c r="A797" t="s">
        <v>1210</v>
      </c>
      <c r="B797" t="s">
        <v>2622</v>
      </c>
      <c r="C797" t="s">
        <v>2478</v>
      </c>
      <c r="D797" t="s">
        <v>242</v>
      </c>
    </row>
    <row r="798" spans="1:4">
      <c r="A798" t="s">
        <v>1436</v>
      </c>
      <c r="B798" t="s">
        <v>2326</v>
      </c>
      <c r="C798" t="s">
        <v>2478</v>
      </c>
      <c r="D798" t="s">
        <v>242</v>
      </c>
    </row>
    <row r="799" spans="1:4">
      <c r="A799" t="s">
        <v>345</v>
      </c>
      <c r="B799" t="s">
        <v>1744</v>
      </c>
      <c r="C799" t="s">
        <v>2478</v>
      </c>
      <c r="D799" t="s">
        <v>242</v>
      </c>
    </row>
    <row r="800" spans="1:4">
      <c r="A800" t="s">
        <v>852</v>
      </c>
      <c r="B800" t="s">
        <v>3286</v>
      </c>
      <c r="C800" t="s">
        <v>2478</v>
      </c>
      <c r="D800" t="s">
        <v>242</v>
      </c>
    </row>
    <row r="801" spans="1:4">
      <c r="A801" t="s">
        <v>1115</v>
      </c>
      <c r="B801" t="s">
        <v>252</v>
      </c>
      <c r="C801" t="s">
        <v>2478</v>
      </c>
      <c r="D801" t="s">
        <v>242</v>
      </c>
    </row>
    <row r="802" spans="1:4">
      <c r="A802" t="s">
        <v>515</v>
      </c>
      <c r="B802" t="s">
        <v>3287</v>
      </c>
      <c r="C802" t="s">
        <v>2478</v>
      </c>
      <c r="D802" t="s">
        <v>242</v>
      </c>
    </row>
    <row r="803" spans="1:4">
      <c r="A803" t="s">
        <v>1576</v>
      </c>
      <c r="B803" t="s">
        <v>477</v>
      </c>
      <c r="C803" t="s">
        <v>2478</v>
      </c>
      <c r="D803" t="s">
        <v>242</v>
      </c>
    </row>
    <row r="804" spans="1:4">
      <c r="A804" t="s">
        <v>1215</v>
      </c>
      <c r="B804" t="s">
        <v>234</v>
      </c>
      <c r="C804" t="s">
        <v>2478</v>
      </c>
      <c r="D804" t="s">
        <v>242</v>
      </c>
    </row>
    <row r="805" spans="1:4">
      <c r="A805" t="s">
        <v>951</v>
      </c>
      <c r="B805" t="s">
        <v>3288</v>
      </c>
      <c r="C805" t="s">
        <v>2478</v>
      </c>
      <c r="D805" t="s">
        <v>242</v>
      </c>
    </row>
    <row r="806" spans="1:4">
      <c r="A806" t="s">
        <v>1221</v>
      </c>
      <c r="B806" t="s">
        <v>1965</v>
      </c>
      <c r="C806" t="s">
        <v>2478</v>
      </c>
      <c r="D806" t="s">
        <v>242</v>
      </c>
    </row>
    <row r="807" spans="1:4">
      <c r="A807" t="s">
        <v>1578</v>
      </c>
      <c r="B807" t="s">
        <v>3209</v>
      </c>
      <c r="C807" t="s">
        <v>2478</v>
      </c>
      <c r="D807" t="s">
        <v>242</v>
      </c>
    </row>
    <row r="808" spans="1:4">
      <c r="A808" t="s">
        <v>658</v>
      </c>
      <c r="B808" t="s">
        <v>3290</v>
      </c>
      <c r="C808" t="s">
        <v>2478</v>
      </c>
      <c r="D808" t="s">
        <v>242</v>
      </c>
    </row>
    <row r="809" spans="1:4">
      <c r="A809" t="s">
        <v>1351</v>
      </c>
      <c r="B809" t="s">
        <v>1109</v>
      </c>
      <c r="C809" t="s">
        <v>2478</v>
      </c>
      <c r="D809" t="s">
        <v>242</v>
      </c>
    </row>
    <row r="810" spans="1:4">
      <c r="A810" t="s">
        <v>1582</v>
      </c>
      <c r="B810" t="s">
        <v>120</v>
      </c>
      <c r="C810" t="s">
        <v>2478</v>
      </c>
      <c r="D810" t="s">
        <v>242</v>
      </c>
    </row>
    <row r="811" spans="1:4">
      <c r="A811" t="s">
        <v>1588</v>
      </c>
      <c r="B811" t="s">
        <v>3291</v>
      </c>
      <c r="C811" t="s">
        <v>2478</v>
      </c>
      <c r="D811" t="s">
        <v>242</v>
      </c>
    </row>
    <row r="812" spans="1:4">
      <c r="A812" t="s">
        <v>1590</v>
      </c>
      <c r="B812" t="s">
        <v>2097</v>
      </c>
      <c r="C812" t="s">
        <v>2478</v>
      </c>
      <c r="D812" t="s">
        <v>242</v>
      </c>
    </row>
    <row r="813" spans="1:4">
      <c r="A813" t="s">
        <v>1591</v>
      </c>
      <c r="B813" t="s">
        <v>1075</v>
      </c>
      <c r="C813" t="s">
        <v>2478</v>
      </c>
      <c r="D813" t="s">
        <v>242</v>
      </c>
    </row>
    <row r="814" spans="1:4">
      <c r="A814" t="s">
        <v>1081</v>
      </c>
      <c r="B814" t="s">
        <v>2398</v>
      </c>
      <c r="C814" t="s">
        <v>2478</v>
      </c>
      <c r="D814" t="s">
        <v>242</v>
      </c>
    </row>
    <row r="815" spans="1:4">
      <c r="A815" t="s">
        <v>1592</v>
      </c>
      <c r="B815" t="s">
        <v>3292</v>
      </c>
      <c r="C815" t="s">
        <v>2478</v>
      </c>
      <c r="D815" t="s">
        <v>242</v>
      </c>
    </row>
    <row r="816" spans="1:4">
      <c r="A816" t="s">
        <v>1595</v>
      </c>
      <c r="B816" t="s">
        <v>1962</v>
      </c>
      <c r="C816" t="s">
        <v>2478</v>
      </c>
      <c r="D816" t="s">
        <v>242</v>
      </c>
    </row>
    <row r="817" spans="1:4">
      <c r="A817" t="s">
        <v>1568</v>
      </c>
      <c r="B817" t="s">
        <v>3293</v>
      </c>
      <c r="C817" t="s">
        <v>2478</v>
      </c>
      <c r="D817" t="s">
        <v>242</v>
      </c>
    </row>
    <row r="818" spans="1:4">
      <c r="A818" t="s">
        <v>829</v>
      </c>
      <c r="B818" t="s">
        <v>1534</v>
      </c>
      <c r="C818" t="s">
        <v>2478</v>
      </c>
      <c r="D818" t="s">
        <v>242</v>
      </c>
    </row>
    <row r="819" spans="1:4">
      <c r="A819" t="s">
        <v>1601</v>
      </c>
      <c r="B819" t="s">
        <v>3294</v>
      </c>
      <c r="C819" t="s">
        <v>2478</v>
      </c>
      <c r="D819" t="s">
        <v>242</v>
      </c>
    </row>
    <row r="820" spans="1:4">
      <c r="A820" t="s">
        <v>878</v>
      </c>
      <c r="B820" t="s">
        <v>2788</v>
      </c>
      <c r="C820" t="s">
        <v>2478</v>
      </c>
      <c r="D820" t="s">
        <v>242</v>
      </c>
    </row>
    <row r="821" spans="1:4">
      <c r="A821" t="s">
        <v>1603</v>
      </c>
      <c r="B821" t="s">
        <v>1923</v>
      </c>
      <c r="C821" t="s">
        <v>2478</v>
      </c>
      <c r="D821" t="s">
        <v>242</v>
      </c>
    </row>
    <row r="822" spans="1:4">
      <c r="A822" t="s">
        <v>10</v>
      </c>
      <c r="B822" t="s">
        <v>697</v>
      </c>
      <c r="C822" t="s">
        <v>2478</v>
      </c>
      <c r="D822" t="s">
        <v>242</v>
      </c>
    </row>
    <row r="823" spans="1:4">
      <c r="A823" t="s">
        <v>1468</v>
      </c>
      <c r="B823" t="s">
        <v>2848</v>
      </c>
      <c r="C823" t="s">
        <v>2478</v>
      </c>
      <c r="D823" t="s">
        <v>242</v>
      </c>
    </row>
    <row r="824" spans="1:4">
      <c r="A824" t="s">
        <v>1604</v>
      </c>
      <c r="B824" t="s">
        <v>2196</v>
      </c>
      <c r="C824" t="s">
        <v>2478</v>
      </c>
      <c r="D824" t="s">
        <v>242</v>
      </c>
    </row>
    <row r="825" spans="1:4">
      <c r="A825" t="s">
        <v>1516</v>
      </c>
      <c r="B825" t="s">
        <v>1634</v>
      </c>
      <c r="C825" t="s">
        <v>384</v>
      </c>
      <c r="D825" t="s">
        <v>2651</v>
      </c>
    </row>
    <row r="826" spans="1:4">
      <c r="A826" t="s">
        <v>1606</v>
      </c>
      <c r="B826" t="s">
        <v>470</v>
      </c>
      <c r="C826" t="s">
        <v>384</v>
      </c>
      <c r="D826" t="s">
        <v>2651</v>
      </c>
    </row>
    <row r="827" spans="1:4">
      <c r="A827" t="s">
        <v>238</v>
      </c>
      <c r="B827" t="s">
        <v>334</v>
      </c>
      <c r="C827" t="s">
        <v>384</v>
      </c>
      <c r="D827" t="s">
        <v>2651</v>
      </c>
    </row>
    <row r="828" spans="1:4">
      <c r="A828" t="s">
        <v>119</v>
      </c>
      <c r="B828" t="s">
        <v>3035</v>
      </c>
      <c r="C828" t="s">
        <v>384</v>
      </c>
      <c r="D828" t="s">
        <v>2651</v>
      </c>
    </row>
    <row r="829" spans="1:4">
      <c r="A829" t="s">
        <v>1607</v>
      </c>
      <c r="B829" t="s">
        <v>366</v>
      </c>
      <c r="C829" t="s">
        <v>384</v>
      </c>
      <c r="D829" t="s">
        <v>2651</v>
      </c>
    </row>
    <row r="830" spans="1:4">
      <c r="A830" t="s">
        <v>44</v>
      </c>
      <c r="B830" t="s">
        <v>3295</v>
      </c>
      <c r="C830" t="s">
        <v>384</v>
      </c>
      <c r="D830" t="s">
        <v>2651</v>
      </c>
    </row>
    <row r="831" spans="1:4">
      <c r="A831" t="s">
        <v>1483</v>
      </c>
      <c r="B831" t="s">
        <v>2359</v>
      </c>
      <c r="C831" t="s">
        <v>384</v>
      </c>
      <c r="D831" t="s">
        <v>2651</v>
      </c>
    </row>
    <row r="832" spans="1:4">
      <c r="A832" t="s">
        <v>1609</v>
      </c>
      <c r="B832" t="s">
        <v>2569</v>
      </c>
      <c r="C832" t="s">
        <v>384</v>
      </c>
      <c r="D832" t="s">
        <v>2651</v>
      </c>
    </row>
    <row r="833" spans="1:4">
      <c r="A833" t="s">
        <v>1611</v>
      </c>
      <c r="B833" t="s">
        <v>2484</v>
      </c>
      <c r="C833" t="s">
        <v>384</v>
      </c>
      <c r="D833" t="s">
        <v>2651</v>
      </c>
    </row>
    <row r="834" spans="1:4">
      <c r="A834" t="s">
        <v>644</v>
      </c>
      <c r="B834" t="s">
        <v>2341</v>
      </c>
      <c r="C834" t="s">
        <v>384</v>
      </c>
      <c r="D834" t="s">
        <v>2651</v>
      </c>
    </row>
    <row r="835" spans="1:4">
      <c r="A835" t="s">
        <v>1402</v>
      </c>
      <c r="B835" t="s">
        <v>2269</v>
      </c>
      <c r="C835" t="s">
        <v>384</v>
      </c>
      <c r="D835" t="s">
        <v>2651</v>
      </c>
    </row>
    <row r="836" spans="1:4">
      <c r="A836" t="s">
        <v>226</v>
      </c>
      <c r="B836" t="s">
        <v>434</v>
      </c>
      <c r="C836" t="s">
        <v>384</v>
      </c>
      <c r="D836" t="s">
        <v>2651</v>
      </c>
    </row>
    <row r="837" spans="1:4">
      <c r="A837" t="s">
        <v>1022</v>
      </c>
      <c r="B837" t="s">
        <v>300</v>
      </c>
      <c r="C837" t="s">
        <v>384</v>
      </c>
      <c r="D837" t="s">
        <v>2651</v>
      </c>
    </row>
    <row r="838" spans="1:4">
      <c r="A838" t="s">
        <v>612</v>
      </c>
      <c r="B838" t="s">
        <v>1427</v>
      </c>
      <c r="C838" t="s">
        <v>384</v>
      </c>
      <c r="D838" t="s">
        <v>2651</v>
      </c>
    </row>
    <row r="839" spans="1:4">
      <c r="A839" t="s">
        <v>700</v>
      </c>
      <c r="B839" t="s">
        <v>462</v>
      </c>
      <c r="C839" t="s">
        <v>384</v>
      </c>
      <c r="D839" t="s">
        <v>2651</v>
      </c>
    </row>
    <row r="840" spans="1:4">
      <c r="A840" t="s">
        <v>1617</v>
      </c>
      <c r="B840" t="s">
        <v>3297</v>
      </c>
      <c r="C840" t="s">
        <v>384</v>
      </c>
      <c r="D840" t="s">
        <v>2651</v>
      </c>
    </row>
    <row r="841" spans="1:4">
      <c r="A841" t="s">
        <v>1147</v>
      </c>
      <c r="B841" t="s">
        <v>1686</v>
      </c>
      <c r="C841" t="s">
        <v>384</v>
      </c>
      <c r="D841" t="s">
        <v>2651</v>
      </c>
    </row>
    <row r="842" spans="1:4">
      <c r="A842" t="s">
        <v>404</v>
      </c>
      <c r="B842" t="s">
        <v>3298</v>
      </c>
      <c r="C842" t="s">
        <v>384</v>
      </c>
      <c r="D842" t="s">
        <v>2651</v>
      </c>
    </row>
    <row r="843" spans="1:4">
      <c r="A843" t="s">
        <v>765</v>
      </c>
      <c r="B843" t="s">
        <v>2632</v>
      </c>
      <c r="C843" t="s">
        <v>384</v>
      </c>
      <c r="D843" t="s">
        <v>2651</v>
      </c>
    </row>
    <row r="844" spans="1:4">
      <c r="A844" t="s">
        <v>185</v>
      </c>
      <c r="B844" t="s">
        <v>3011</v>
      </c>
      <c r="C844" t="s">
        <v>384</v>
      </c>
      <c r="D844" t="s">
        <v>2651</v>
      </c>
    </row>
    <row r="845" spans="1:4">
      <c r="A845" t="s">
        <v>164</v>
      </c>
      <c r="B845" t="s">
        <v>3300</v>
      </c>
      <c r="C845" t="s">
        <v>384</v>
      </c>
      <c r="D845" t="s">
        <v>2651</v>
      </c>
    </row>
    <row r="846" spans="1:4">
      <c r="A846" t="s">
        <v>1188</v>
      </c>
      <c r="B846" t="s">
        <v>3301</v>
      </c>
      <c r="C846" t="s">
        <v>384</v>
      </c>
      <c r="D846" t="s">
        <v>2651</v>
      </c>
    </row>
    <row r="847" spans="1:4">
      <c r="A847" t="s">
        <v>1618</v>
      </c>
      <c r="B847" t="s">
        <v>1373</v>
      </c>
      <c r="C847" t="s">
        <v>384</v>
      </c>
      <c r="D847" t="s">
        <v>2651</v>
      </c>
    </row>
    <row r="848" spans="1:4">
      <c r="A848" t="s">
        <v>1620</v>
      </c>
      <c r="B848" t="s">
        <v>3302</v>
      </c>
      <c r="C848" t="s">
        <v>384</v>
      </c>
      <c r="D848" t="s">
        <v>2651</v>
      </c>
    </row>
    <row r="849" spans="1:4">
      <c r="A849" t="s">
        <v>1522</v>
      </c>
      <c r="B849" t="s">
        <v>832</v>
      </c>
      <c r="C849" t="s">
        <v>384</v>
      </c>
      <c r="D849" t="s">
        <v>2651</v>
      </c>
    </row>
    <row r="850" spans="1:4">
      <c r="A850" t="s">
        <v>1623</v>
      </c>
      <c r="B850" t="s">
        <v>3305</v>
      </c>
      <c r="C850" t="s">
        <v>384</v>
      </c>
      <c r="D850" t="s">
        <v>2651</v>
      </c>
    </row>
    <row r="851" spans="1:4">
      <c r="A851" t="s">
        <v>1383</v>
      </c>
      <c r="B851" t="s">
        <v>3307</v>
      </c>
      <c r="C851" t="s">
        <v>384</v>
      </c>
      <c r="D851" t="s">
        <v>2651</v>
      </c>
    </row>
    <row r="852" spans="1:4">
      <c r="A852" t="s">
        <v>808</v>
      </c>
      <c r="B852" t="s">
        <v>3308</v>
      </c>
      <c r="C852" t="s">
        <v>384</v>
      </c>
      <c r="D852" t="s">
        <v>2651</v>
      </c>
    </row>
    <row r="853" spans="1:4">
      <c r="A853" t="s">
        <v>1434</v>
      </c>
      <c r="B853" t="s">
        <v>2429</v>
      </c>
      <c r="C853" t="s">
        <v>384</v>
      </c>
      <c r="D853" t="s">
        <v>2651</v>
      </c>
    </row>
    <row r="854" spans="1:4">
      <c r="A854" t="s">
        <v>1612</v>
      </c>
      <c r="B854" t="s">
        <v>3309</v>
      </c>
      <c r="C854" t="s">
        <v>384</v>
      </c>
      <c r="D854" t="s">
        <v>2651</v>
      </c>
    </row>
    <row r="855" spans="1:4">
      <c r="A855" t="s">
        <v>1580</v>
      </c>
      <c r="B855" t="s">
        <v>3310</v>
      </c>
      <c r="C855" t="s">
        <v>384</v>
      </c>
      <c r="D855" t="s">
        <v>2651</v>
      </c>
    </row>
    <row r="856" spans="1:4">
      <c r="A856" t="s">
        <v>1624</v>
      </c>
      <c r="B856" t="s">
        <v>3311</v>
      </c>
      <c r="C856" t="s">
        <v>2296</v>
      </c>
      <c r="D856" t="s">
        <v>2652</v>
      </c>
    </row>
    <row r="857" spans="1:4">
      <c r="A857" t="s">
        <v>637</v>
      </c>
      <c r="B857" t="s">
        <v>2785</v>
      </c>
      <c r="C857" t="s">
        <v>2296</v>
      </c>
      <c r="D857" t="s">
        <v>2652</v>
      </c>
    </row>
    <row r="858" spans="1:4">
      <c r="A858" t="s">
        <v>316</v>
      </c>
      <c r="B858" t="s">
        <v>767</v>
      </c>
      <c r="C858" t="s">
        <v>2296</v>
      </c>
      <c r="D858" t="s">
        <v>2652</v>
      </c>
    </row>
    <row r="859" spans="1:4">
      <c r="A859" t="s">
        <v>198</v>
      </c>
      <c r="B859" t="s">
        <v>3313</v>
      </c>
      <c r="C859" t="s">
        <v>2296</v>
      </c>
      <c r="D859" t="s">
        <v>2652</v>
      </c>
    </row>
    <row r="860" spans="1:4">
      <c r="A860" t="s">
        <v>1625</v>
      </c>
      <c r="B860" t="s">
        <v>3314</v>
      </c>
      <c r="C860" t="s">
        <v>2296</v>
      </c>
      <c r="D860" t="s">
        <v>2652</v>
      </c>
    </row>
    <row r="861" spans="1:4">
      <c r="A861" t="s">
        <v>1272</v>
      </c>
      <c r="B861" t="s">
        <v>3316</v>
      </c>
      <c r="C861" t="s">
        <v>2296</v>
      </c>
      <c r="D861" t="s">
        <v>2652</v>
      </c>
    </row>
    <row r="862" spans="1:4">
      <c r="A862" t="s">
        <v>59</v>
      </c>
      <c r="B862" t="s">
        <v>2364</v>
      </c>
      <c r="C862" t="s">
        <v>2296</v>
      </c>
      <c r="D862" t="s">
        <v>2652</v>
      </c>
    </row>
    <row r="863" spans="1:4">
      <c r="A863" t="s">
        <v>883</v>
      </c>
      <c r="B863" t="s">
        <v>1154</v>
      </c>
      <c r="C863" t="s">
        <v>2296</v>
      </c>
      <c r="D863" t="s">
        <v>2652</v>
      </c>
    </row>
    <row r="864" spans="1:4">
      <c r="A864" t="s">
        <v>1626</v>
      </c>
      <c r="B864" t="s">
        <v>3318</v>
      </c>
      <c r="C864" t="s">
        <v>2296</v>
      </c>
      <c r="D864" t="s">
        <v>2652</v>
      </c>
    </row>
    <row r="865" spans="1:4">
      <c r="A865" t="s">
        <v>1149</v>
      </c>
      <c r="B865" t="s">
        <v>3319</v>
      </c>
      <c r="C865" t="s">
        <v>2296</v>
      </c>
      <c r="D865" t="s">
        <v>2652</v>
      </c>
    </row>
    <row r="866" spans="1:4">
      <c r="A866" t="s">
        <v>1016</v>
      </c>
      <c r="B866" t="s">
        <v>3320</v>
      </c>
      <c r="C866" t="s">
        <v>2296</v>
      </c>
      <c r="D866" t="s">
        <v>2652</v>
      </c>
    </row>
    <row r="867" spans="1:4">
      <c r="A867" t="s">
        <v>1621</v>
      </c>
      <c r="B867" t="s">
        <v>3321</v>
      </c>
      <c r="C867" t="s">
        <v>2296</v>
      </c>
      <c r="D867" t="s">
        <v>2652</v>
      </c>
    </row>
    <row r="868" spans="1:4">
      <c r="A868" t="s">
        <v>433</v>
      </c>
      <c r="B868" t="s">
        <v>1720</v>
      </c>
      <c r="C868" t="s">
        <v>2296</v>
      </c>
      <c r="D868" t="s">
        <v>2652</v>
      </c>
    </row>
    <row r="869" spans="1:4">
      <c r="A869" t="s">
        <v>1628</v>
      </c>
      <c r="B869" t="s">
        <v>3306</v>
      </c>
      <c r="C869" t="s">
        <v>2296</v>
      </c>
      <c r="D869" t="s">
        <v>2652</v>
      </c>
    </row>
    <row r="870" spans="1:4">
      <c r="A870" t="s">
        <v>1630</v>
      </c>
      <c r="B870" t="s">
        <v>2901</v>
      </c>
      <c r="C870" t="s">
        <v>2296</v>
      </c>
      <c r="D870" t="s">
        <v>2652</v>
      </c>
    </row>
    <row r="871" spans="1:4">
      <c r="A871" t="s">
        <v>1173</v>
      </c>
      <c r="B871" t="s">
        <v>3322</v>
      </c>
      <c r="C871" t="s">
        <v>2296</v>
      </c>
      <c r="D871" t="s">
        <v>2652</v>
      </c>
    </row>
    <row r="872" spans="1:4">
      <c r="A872" t="s">
        <v>1631</v>
      </c>
      <c r="B872" t="s">
        <v>1017</v>
      </c>
      <c r="C872" t="s">
        <v>2296</v>
      </c>
      <c r="D872" t="s">
        <v>2652</v>
      </c>
    </row>
    <row r="873" spans="1:4">
      <c r="A873" t="s">
        <v>1632</v>
      </c>
      <c r="B873" t="s">
        <v>766</v>
      </c>
      <c r="C873" t="s">
        <v>2296</v>
      </c>
      <c r="D873" t="s">
        <v>2652</v>
      </c>
    </row>
    <row r="874" spans="1:4">
      <c r="A874" t="s">
        <v>1633</v>
      </c>
      <c r="B874" t="s">
        <v>3323</v>
      </c>
      <c r="C874" t="s">
        <v>2296</v>
      </c>
      <c r="D874" t="s">
        <v>2652</v>
      </c>
    </row>
    <row r="875" spans="1:4">
      <c r="A875" t="s">
        <v>1635</v>
      </c>
      <c r="B875" t="s">
        <v>3325</v>
      </c>
      <c r="C875" t="s">
        <v>2296</v>
      </c>
      <c r="D875" t="s">
        <v>2652</v>
      </c>
    </row>
    <row r="876" spans="1:4">
      <c r="A876" t="s">
        <v>1344</v>
      </c>
      <c r="B876" t="s">
        <v>3326</v>
      </c>
      <c r="C876" t="s">
        <v>2296</v>
      </c>
      <c r="D876" t="s">
        <v>2652</v>
      </c>
    </row>
    <row r="877" spans="1:4">
      <c r="A877" t="s">
        <v>1638</v>
      </c>
      <c r="B877" t="s">
        <v>3328</v>
      </c>
      <c r="C877" t="s">
        <v>2296</v>
      </c>
      <c r="D877" t="s">
        <v>2652</v>
      </c>
    </row>
    <row r="878" spans="1:4">
      <c r="A878" t="s">
        <v>517</v>
      </c>
      <c r="B878" t="s">
        <v>3329</v>
      </c>
      <c r="C878" t="s">
        <v>2296</v>
      </c>
      <c r="D878" t="s">
        <v>2652</v>
      </c>
    </row>
    <row r="879" spans="1:4">
      <c r="A879" t="s">
        <v>1194</v>
      </c>
      <c r="B879" t="s">
        <v>3330</v>
      </c>
      <c r="C879" t="s">
        <v>2296</v>
      </c>
      <c r="D879" t="s">
        <v>2652</v>
      </c>
    </row>
    <row r="880" spans="1:4">
      <c r="A880" t="s">
        <v>1594</v>
      </c>
      <c r="B880" t="s">
        <v>759</v>
      </c>
      <c r="C880" t="s">
        <v>2296</v>
      </c>
      <c r="D880" t="s">
        <v>2652</v>
      </c>
    </row>
    <row r="881" spans="1:4">
      <c r="A881" t="s">
        <v>180</v>
      </c>
      <c r="B881" t="s">
        <v>447</v>
      </c>
      <c r="C881" t="s">
        <v>2296</v>
      </c>
      <c r="D881" t="s">
        <v>2652</v>
      </c>
    </row>
    <row r="882" spans="1:4">
      <c r="A882" t="s">
        <v>1639</v>
      </c>
      <c r="B882" t="s">
        <v>3331</v>
      </c>
      <c r="C882" t="s">
        <v>2296</v>
      </c>
      <c r="D882" t="s">
        <v>2652</v>
      </c>
    </row>
    <row r="883" spans="1:4">
      <c r="A883" t="s">
        <v>324</v>
      </c>
      <c r="B883" t="s">
        <v>1375</v>
      </c>
      <c r="C883" t="s">
        <v>2296</v>
      </c>
      <c r="D883" t="s">
        <v>2652</v>
      </c>
    </row>
    <row r="884" spans="1:4">
      <c r="A884" t="s">
        <v>1140</v>
      </c>
      <c r="B884" t="s">
        <v>3332</v>
      </c>
      <c r="C884" t="s">
        <v>2296</v>
      </c>
      <c r="D884" t="s">
        <v>2652</v>
      </c>
    </row>
    <row r="885" spans="1:4">
      <c r="A885" t="s">
        <v>1640</v>
      </c>
      <c r="B885" t="s">
        <v>3333</v>
      </c>
      <c r="C885" t="s">
        <v>2296</v>
      </c>
      <c r="D885" t="s">
        <v>2652</v>
      </c>
    </row>
    <row r="886" spans="1:4">
      <c r="A886" t="s">
        <v>919</v>
      </c>
      <c r="B886" t="s">
        <v>2691</v>
      </c>
      <c r="C886" t="s">
        <v>2296</v>
      </c>
      <c r="D886" t="s">
        <v>2652</v>
      </c>
    </row>
    <row r="887" spans="1:4">
      <c r="A887" t="s">
        <v>1644</v>
      </c>
      <c r="B887" t="s">
        <v>3334</v>
      </c>
      <c r="C887" t="s">
        <v>2296</v>
      </c>
      <c r="D887" t="s">
        <v>2652</v>
      </c>
    </row>
    <row r="888" spans="1:4">
      <c r="A888" t="s">
        <v>969</v>
      </c>
      <c r="B888" t="s">
        <v>3202</v>
      </c>
      <c r="C888" t="s">
        <v>2296</v>
      </c>
      <c r="D888" t="s">
        <v>2652</v>
      </c>
    </row>
    <row r="889" spans="1:4">
      <c r="A889" t="s">
        <v>1308</v>
      </c>
      <c r="B889" t="s">
        <v>3335</v>
      </c>
      <c r="C889" t="s">
        <v>2296</v>
      </c>
      <c r="D889" t="s">
        <v>2652</v>
      </c>
    </row>
    <row r="890" spans="1:4">
      <c r="A890" t="s">
        <v>921</v>
      </c>
      <c r="B890" t="s">
        <v>3336</v>
      </c>
      <c r="C890" t="s">
        <v>2296</v>
      </c>
      <c r="D890" t="s">
        <v>2652</v>
      </c>
    </row>
    <row r="891" spans="1:4">
      <c r="A891" t="s">
        <v>1646</v>
      </c>
      <c r="B891" t="s">
        <v>3337</v>
      </c>
      <c r="C891" t="s">
        <v>2296</v>
      </c>
      <c r="D891" t="s">
        <v>2652</v>
      </c>
    </row>
    <row r="892" spans="1:4">
      <c r="A892" t="s">
        <v>1647</v>
      </c>
      <c r="B892" t="s">
        <v>3275</v>
      </c>
      <c r="C892" t="s">
        <v>2296</v>
      </c>
      <c r="D892" t="s">
        <v>2652</v>
      </c>
    </row>
    <row r="893" spans="1:4">
      <c r="A893" t="s">
        <v>326</v>
      </c>
      <c r="B893" t="s">
        <v>2454</v>
      </c>
      <c r="C893" t="s">
        <v>2296</v>
      </c>
      <c r="D893" t="s">
        <v>2652</v>
      </c>
    </row>
    <row r="894" spans="1:4">
      <c r="A894" t="s">
        <v>1648</v>
      </c>
      <c r="B894" t="s">
        <v>3338</v>
      </c>
      <c r="C894" t="s">
        <v>2296</v>
      </c>
      <c r="D894" t="s">
        <v>2652</v>
      </c>
    </row>
    <row r="895" spans="1:4">
      <c r="A895" t="s">
        <v>1651</v>
      </c>
      <c r="B895" t="s">
        <v>2687</v>
      </c>
      <c r="C895" t="s">
        <v>2296</v>
      </c>
      <c r="D895" t="s">
        <v>2652</v>
      </c>
    </row>
    <row r="896" spans="1:4">
      <c r="A896" t="s">
        <v>62</v>
      </c>
      <c r="B896" t="s">
        <v>3339</v>
      </c>
      <c r="C896" t="s">
        <v>2296</v>
      </c>
      <c r="D896" t="s">
        <v>2652</v>
      </c>
    </row>
    <row r="897" spans="1:4">
      <c r="A897" t="s">
        <v>982</v>
      </c>
      <c r="B897" t="s">
        <v>3340</v>
      </c>
      <c r="C897" t="s">
        <v>2296</v>
      </c>
      <c r="D897" t="s">
        <v>2652</v>
      </c>
    </row>
    <row r="898" spans="1:4">
      <c r="A898" t="s">
        <v>1652</v>
      </c>
      <c r="B898" t="s">
        <v>3341</v>
      </c>
      <c r="C898" t="s">
        <v>2296</v>
      </c>
      <c r="D898" t="s">
        <v>2652</v>
      </c>
    </row>
    <row r="899" spans="1:4">
      <c r="A899" t="s">
        <v>1653</v>
      </c>
      <c r="B899" t="s">
        <v>3342</v>
      </c>
      <c r="C899" t="s">
        <v>2296</v>
      </c>
      <c r="D899" t="s">
        <v>2652</v>
      </c>
    </row>
    <row r="900" spans="1:4">
      <c r="A900" t="s">
        <v>100</v>
      </c>
      <c r="B900" t="s">
        <v>3343</v>
      </c>
      <c r="C900" t="s">
        <v>2296</v>
      </c>
      <c r="D900" t="s">
        <v>2652</v>
      </c>
    </row>
    <row r="901" spans="1:4">
      <c r="A901" t="s">
        <v>1519</v>
      </c>
      <c r="B901" t="s">
        <v>3344</v>
      </c>
      <c r="C901" t="s">
        <v>2296</v>
      </c>
      <c r="D901" t="s">
        <v>2652</v>
      </c>
    </row>
    <row r="902" spans="1:4">
      <c r="A902" t="s">
        <v>1655</v>
      </c>
      <c r="B902" t="s">
        <v>3345</v>
      </c>
      <c r="C902" t="s">
        <v>2296</v>
      </c>
      <c r="D902" t="s">
        <v>2652</v>
      </c>
    </row>
    <row r="903" spans="1:4">
      <c r="A903" t="s">
        <v>1657</v>
      </c>
      <c r="B903" t="s">
        <v>2703</v>
      </c>
      <c r="C903" t="s">
        <v>2296</v>
      </c>
      <c r="D903" t="s">
        <v>2652</v>
      </c>
    </row>
    <row r="904" spans="1:4">
      <c r="A904" t="s">
        <v>1658</v>
      </c>
      <c r="B904" t="s">
        <v>64</v>
      </c>
      <c r="C904" t="s">
        <v>2296</v>
      </c>
      <c r="D904" t="s">
        <v>2652</v>
      </c>
    </row>
    <row r="905" spans="1:4">
      <c r="A905" t="s">
        <v>1659</v>
      </c>
      <c r="B905" t="s">
        <v>3348</v>
      </c>
      <c r="C905" t="s">
        <v>2296</v>
      </c>
      <c r="D905" t="s">
        <v>2652</v>
      </c>
    </row>
    <row r="906" spans="1:4">
      <c r="A906" t="s">
        <v>1662</v>
      </c>
      <c r="B906" t="s">
        <v>3349</v>
      </c>
      <c r="C906" t="s">
        <v>188</v>
      </c>
      <c r="D906" t="s">
        <v>2653</v>
      </c>
    </row>
    <row r="907" spans="1:4">
      <c r="A907" t="s">
        <v>1666</v>
      </c>
      <c r="B907" t="s">
        <v>2830</v>
      </c>
      <c r="C907" t="s">
        <v>188</v>
      </c>
      <c r="D907" t="s">
        <v>2653</v>
      </c>
    </row>
    <row r="908" spans="1:4">
      <c r="A908" t="s">
        <v>1116</v>
      </c>
      <c r="B908" t="s">
        <v>3350</v>
      </c>
      <c r="C908" t="s">
        <v>188</v>
      </c>
      <c r="D908" t="s">
        <v>2653</v>
      </c>
    </row>
    <row r="909" spans="1:4">
      <c r="A909" t="s">
        <v>1667</v>
      </c>
      <c r="B909" t="s">
        <v>2511</v>
      </c>
      <c r="C909" t="s">
        <v>188</v>
      </c>
      <c r="D909" t="s">
        <v>2653</v>
      </c>
    </row>
    <row r="910" spans="1:4">
      <c r="A910" t="s">
        <v>1216</v>
      </c>
      <c r="B910" t="s">
        <v>3351</v>
      </c>
      <c r="C910" t="s">
        <v>2371</v>
      </c>
      <c r="D910" t="s">
        <v>2383</v>
      </c>
    </row>
    <row r="911" spans="1:4">
      <c r="A911" t="s">
        <v>1669</v>
      </c>
      <c r="B911" t="s">
        <v>268</v>
      </c>
      <c r="C911" t="s">
        <v>2371</v>
      </c>
      <c r="D911" t="s">
        <v>2383</v>
      </c>
    </row>
    <row r="912" spans="1:4">
      <c r="A912" t="s">
        <v>1393</v>
      </c>
      <c r="B912" t="s">
        <v>2150</v>
      </c>
      <c r="C912" t="s">
        <v>2371</v>
      </c>
      <c r="D912" t="s">
        <v>2383</v>
      </c>
    </row>
    <row r="913" spans="1:4">
      <c r="A913" t="s">
        <v>1672</v>
      </c>
      <c r="B913" t="s">
        <v>3352</v>
      </c>
      <c r="C913" t="s">
        <v>2371</v>
      </c>
      <c r="D913" t="s">
        <v>2383</v>
      </c>
    </row>
    <row r="914" spans="1:4">
      <c r="A914" t="s">
        <v>1673</v>
      </c>
      <c r="B914" t="s">
        <v>3088</v>
      </c>
      <c r="C914" t="s">
        <v>2371</v>
      </c>
      <c r="D914" t="s">
        <v>2383</v>
      </c>
    </row>
    <row r="915" spans="1:4">
      <c r="A915" t="s">
        <v>173</v>
      </c>
      <c r="B915" t="s">
        <v>3353</v>
      </c>
      <c r="C915" t="s">
        <v>2371</v>
      </c>
      <c r="D915" t="s">
        <v>2383</v>
      </c>
    </row>
    <row r="916" spans="1:4">
      <c r="A916" t="s">
        <v>1259</v>
      </c>
      <c r="B916" t="s">
        <v>3354</v>
      </c>
      <c r="C916" t="s">
        <v>2371</v>
      </c>
      <c r="D916" t="s">
        <v>2383</v>
      </c>
    </row>
    <row r="917" spans="1:4">
      <c r="A917" t="s">
        <v>1338</v>
      </c>
      <c r="B917" t="s">
        <v>1775</v>
      </c>
      <c r="C917" t="s">
        <v>2371</v>
      </c>
      <c r="D917" t="s">
        <v>2383</v>
      </c>
    </row>
    <row r="918" spans="1:4">
      <c r="A918" t="s">
        <v>1674</v>
      </c>
      <c r="B918" t="s">
        <v>993</v>
      </c>
      <c r="C918" t="s">
        <v>2371</v>
      </c>
      <c r="D918" t="s">
        <v>2383</v>
      </c>
    </row>
    <row r="919" spans="1:4">
      <c r="A919" t="s">
        <v>463</v>
      </c>
      <c r="B919" t="s">
        <v>2122</v>
      </c>
      <c r="C919" t="s">
        <v>2371</v>
      </c>
      <c r="D919" t="s">
        <v>2383</v>
      </c>
    </row>
    <row r="920" spans="1:4">
      <c r="A920" t="s">
        <v>735</v>
      </c>
      <c r="B920" t="s">
        <v>971</v>
      </c>
      <c r="C920" t="s">
        <v>2371</v>
      </c>
      <c r="D920" t="s">
        <v>2383</v>
      </c>
    </row>
    <row r="921" spans="1:4">
      <c r="A921" t="s">
        <v>453</v>
      </c>
      <c r="B921" t="s">
        <v>1859</v>
      </c>
      <c r="C921" t="s">
        <v>2371</v>
      </c>
      <c r="D921" t="s">
        <v>2383</v>
      </c>
    </row>
    <row r="922" spans="1:4">
      <c r="A922" t="s">
        <v>1482</v>
      </c>
      <c r="B922" t="s">
        <v>3355</v>
      </c>
      <c r="C922" t="s">
        <v>2371</v>
      </c>
      <c r="D922" t="s">
        <v>2383</v>
      </c>
    </row>
    <row r="923" spans="1:4">
      <c r="A923" t="s">
        <v>705</v>
      </c>
      <c r="B923" t="s">
        <v>3356</v>
      </c>
      <c r="C923" t="s">
        <v>2371</v>
      </c>
      <c r="D923" t="s">
        <v>2383</v>
      </c>
    </row>
    <row r="924" spans="1:4">
      <c r="A924" t="s">
        <v>1205</v>
      </c>
      <c r="B924" t="s">
        <v>3357</v>
      </c>
      <c r="C924" t="s">
        <v>2479</v>
      </c>
      <c r="D924" t="s">
        <v>2655</v>
      </c>
    </row>
    <row r="925" spans="1:4">
      <c r="A925" t="s">
        <v>1676</v>
      </c>
      <c r="B925" t="s">
        <v>3358</v>
      </c>
      <c r="C925" t="s">
        <v>2479</v>
      </c>
      <c r="D925" t="s">
        <v>2655</v>
      </c>
    </row>
    <row r="926" spans="1:4">
      <c r="A926" t="s">
        <v>1677</v>
      </c>
      <c r="B926" t="s">
        <v>1942</v>
      </c>
      <c r="C926" t="s">
        <v>2479</v>
      </c>
      <c r="D926" t="s">
        <v>2655</v>
      </c>
    </row>
    <row r="927" spans="1:4">
      <c r="A927" t="s">
        <v>1679</v>
      </c>
      <c r="B927" t="s">
        <v>2690</v>
      </c>
      <c r="C927" t="s">
        <v>2479</v>
      </c>
      <c r="D927" t="s">
        <v>2655</v>
      </c>
    </row>
    <row r="928" spans="1:4">
      <c r="A928" t="s">
        <v>1681</v>
      </c>
      <c r="B928" t="s">
        <v>3359</v>
      </c>
      <c r="C928" t="s">
        <v>2479</v>
      </c>
      <c r="D928" t="s">
        <v>2655</v>
      </c>
    </row>
    <row r="929" spans="1:4">
      <c r="A929" t="s">
        <v>1684</v>
      </c>
      <c r="B929" t="s">
        <v>3360</v>
      </c>
      <c r="C929" t="s">
        <v>2479</v>
      </c>
      <c r="D929" t="s">
        <v>2655</v>
      </c>
    </row>
    <row r="930" spans="1:4">
      <c r="A930" t="s">
        <v>1561</v>
      </c>
      <c r="B930" t="s">
        <v>2407</v>
      </c>
      <c r="C930" t="s">
        <v>2479</v>
      </c>
      <c r="D930" t="s">
        <v>2655</v>
      </c>
    </row>
    <row r="931" spans="1:4">
      <c r="A931" t="s">
        <v>1685</v>
      </c>
      <c r="B931" t="s">
        <v>2712</v>
      </c>
      <c r="C931" t="s">
        <v>2479</v>
      </c>
      <c r="D931" t="s">
        <v>2655</v>
      </c>
    </row>
    <row r="932" spans="1:4">
      <c r="A932" t="s">
        <v>1687</v>
      </c>
      <c r="B932" t="s">
        <v>737</v>
      </c>
      <c r="C932" t="s">
        <v>2479</v>
      </c>
      <c r="D932" t="s">
        <v>2655</v>
      </c>
    </row>
    <row r="933" spans="1:4">
      <c r="A933" t="s">
        <v>1688</v>
      </c>
      <c r="B933" t="s">
        <v>428</v>
      </c>
      <c r="C933" t="s">
        <v>2479</v>
      </c>
      <c r="D933" t="s">
        <v>2655</v>
      </c>
    </row>
    <row r="934" spans="1:4">
      <c r="A934" t="s">
        <v>1690</v>
      </c>
      <c r="B934" t="s">
        <v>3361</v>
      </c>
      <c r="C934" t="s">
        <v>2479</v>
      </c>
      <c r="D934" t="s">
        <v>2655</v>
      </c>
    </row>
    <row r="935" spans="1:4">
      <c r="A935" t="s">
        <v>1692</v>
      </c>
      <c r="B935" t="s">
        <v>422</v>
      </c>
      <c r="C935" t="s">
        <v>2479</v>
      </c>
      <c r="D935" t="s">
        <v>2655</v>
      </c>
    </row>
    <row r="936" spans="1:4">
      <c r="A936" t="s">
        <v>553</v>
      </c>
      <c r="B936" t="s">
        <v>1201</v>
      </c>
      <c r="C936" t="s">
        <v>2479</v>
      </c>
      <c r="D936" t="s">
        <v>2655</v>
      </c>
    </row>
    <row r="937" spans="1:4">
      <c r="A937" t="s">
        <v>1694</v>
      </c>
      <c r="B937" t="s">
        <v>3363</v>
      </c>
      <c r="C937" t="s">
        <v>2479</v>
      </c>
      <c r="D937" t="s">
        <v>2655</v>
      </c>
    </row>
    <row r="938" spans="1:4">
      <c r="A938" t="s">
        <v>1689</v>
      </c>
      <c r="B938" t="s">
        <v>688</v>
      </c>
      <c r="C938" t="s">
        <v>2479</v>
      </c>
      <c r="D938" t="s">
        <v>2655</v>
      </c>
    </row>
    <row r="939" spans="1:4">
      <c r="A939" t="s">
        <v>1571</v>
      </c>
      <c r="B939" t="s">
        <v>3364</v>
      </c>
      <c r="C939" t="s">
        <v>2479</v>
      </c>
      <c r="D939" t="s">
        <v>2655</v>
      </c>
    </row>
    <row r="940" spans="1:4">
      <c r="A940" t="s">
        <v>1695</v>
      </c>
      <c r="B940" t="s">
        <v>3365</v>
      </c>
      <c r="C940" t="s">
        <v>2479</v>
      </c>
      <c r="D940" t="s">
        <v>2655</v>
      </c>
    </row>
    <row r="941" spans="1:4">
      <c r="A941" t="s">
        <v>1091</v>
      </c>
      <c r="B941" t="s">
        <v>3366</v>
      </c>
      <c r="C941" t="s">
        <v>2479</v>
      </c>
      <c r="D941" t="s">
        <v>2655</v>
      </c>
    </row>
    <row r="942" spans="1:4">
      <c r="A942" t="s">
        <v>1696</v>
      </c>
      <c r="B942" t="s">
        <v>3368</v>
      </c>
      <c r="C942" t="s">
        <v>2479</v>
      </c>
      <c r="D942" t="s">
        <v>2655</v>
      </c>
    </row>
    <row r="943" spans="1:4">
      <c r="A943" t="s">
        <v>1698</v>
      </c>
      <c r="B943" t="s">
        <v>1001</v>
      </c>
      <c r="C943" t="s">
        <v>2479</v>
      </c>
      <c r="D943" t="s">
        <v>2655</v>
      </c>
    </row>
    <row r="944" spans="1:4">
      <c r="A944" t="s">
        <v>432</v>
      </c>
      <c r="B944" t="s">
        <v>881</v>
      </c>
      <c r="C944" t="s">
        <v>2479</v>
      </c>
      <c r="D944" t="s">
        <v>2655</v>
      </c>
    </row>
    <row r="945" spans="1:4">
      <c r="A945" t="s">
        <v>1699</v>
      </c>
      <c r="B945" t="s">
        <v>3369</v>
      </c>
      <c r="C945" t="s">
        <v>2479</v>
      </c>
      <c r="D945" t="s">
        <v>2655</v>
      </c>
    </row>
    <row r="946" spans="1:4">
      <c r="A946" t="s">
        <v>146</v>
      </c>
      <c r="B946" t="s">
        <v>3370</v>
      </c>
      <c r="C946" t="s">
        <v>2479</v>
      </c>
      <c r="D946" t="s">
        <v>2655</v>
      </c>
    </row>
    <row r="947" spans="1:4">
      <c r="A947" t="s">
        <v>409</v>
      </c>
      <c r="B947" t="s">
        <v>3371</v>
      </c>
      <c r="C947" t="s">
        <v>2479</v>
      </c>
      <c r="D947" t="s">
        <v>2655</v>
      </c>
    </row>
    <row r="948" spans="1:4">
      <c r="A948" t="s">
        <v>1701</v>
      </c>
      <c r="B948" t="s">
        <v>3372</v>
      </c>
      <c r="C948" t="s">
        <v>2479</v>
      </c>
      <c r="D948" t="s">
        <v>2655</v>
      </c>
    </row>
    <row r="949" spans="1:4">
      <c r="A949" t="s">
        <v>39</v>
      </c>
      <c r="B949" t="s">
        <v>2233</v>
      </c>
      <c r="C949" t="s">
        <v>2479</v>
      </c>
      <c r="D949" t="s">
        <v>2655</v>
      </c>
    </row>
    <row r="950" spans="1:4">
      <c r="A950" t="s">
        <v>1703</v>
      </c>
      <c r="B950" t="s">
        <v>2136</v>
      </c>
      <c r="C950" t="s">
        <v>2479</v>
      </c>
      <c r="D950" t="s">
        <v>2655</v>
      </c>
    </row>
    <row r="951" spans="1:4">
      <c r="A951" t="s">
        <v>1704</v>
      </c>
      <c r="B951" t="s">
        <v>3373</v>
      </c>
      <c r="C951" t="s">
        <v>2479</v>
      </c>
      <c r="D951" t="s">
        <v>2655</v>
      </c>
    </row>
    <row r="952" spans="1:4">
      <c r="A952" t="s">
        <v>1706</v>
      </c>
      <c r="B952" t="s">
        <v>2403</v>
      </c>
      <c r="C952" t="s">
        <v>2479</v>
      </c>
      <c r="D952" t="s">
        <v>2655</v>
      </c>
    </row>
    <row r="953" spans="1:4">
      <c r="A953" t="s">
        <v>1708</v>
      </c>
      <c r="B953" t="s">
        <v>3362</v>
      </c>
      <c r="C953" t="s">
        <v>2479</v>
      </c>
      <c r="D953" t="s">
        <v>2655</v>
      </c>
    </row>
    <row r="954" spans="1:4">
      <c r="A954" t="s">
        <v>905</v>
      </c>
      <c r="B954" t="s">
        <v>3375</v>
      </c>
      <c r="C954" t="s">
        <v>2479</v>
      </c>
      <c r="D954" t="s">
        <v>2655</v>
      </c>
    </row>
    <row r="955" spans="1:4">
      <c r="A955" t="s">
        <v>224</v>
      </c>
      <c r="B955" t="s">
        <v>3296</v>
      </c>
      <c r="C955" t="s">
        <v>2479</v>
      </c>
      <c r="D955" t="s">
        <v>2655</v>
      </c>
    </row>
    <row r="956" spans="1:4">
      <c r="A956" t="s">
        <v>914</v>
      </c>
      <c r="B956" t="s">
        <v>1302</v>
      </c>
      <c r="C956" t="s">
        <v>2479</v>
      </c>
      <c r="D956" t="s">
        <v>2655</v>
      </c>
    </row>
    <row r="957" spans="1:4">
      <c r="A957" t="s">
        <v>373</v>
      </c>
      <c r="B957" t="s">
        <v>289</v>
      </c>
      <c r="C957" t="s">
        <v>2479</v>
      </c>
      <c r="D957" t="s">
        <v>2655</v>
      </c>
    </row>
    <row r="958" spans="1:4">
      <c r="A958" t="s">
        <v>1709</v>
      </c>
      <c r="B958" t="s">
        <v>1003</v>
      </c>
      <c r="C958" t="s">
        <v>2479</v>
      </c>
      <c r="D958" t="s">
        <v>2655</v>
      </c>
    </row>
    <row r="959" spans="1:4">
      <c r="A959" t="s">
        <v>1474</v>
      </c>
      <c r="B959" t="s">
        <v>856</v>
      </c>
      <c r="C959" t="s">
        <v>2479</v>
      </c>
      <c r="D959" t="s">
        <v>2655</v>
      </c>
    </row>
    <row r="960" spans="1:4">
      <c r="A960" t="s">
        <v>1711</v>
      </c>
      <c r="B960" t="s">
        <v>1575</v>
      </c>
      <c r="C960" t="s">
        <v>2479</v>
      </c>
      <c r="D960" t="s">
        <v>2655</v>
      </c>
    </row>
    <row r="961" spans="1:4">
      <c r="A961" t="s">
        <v>1246</v>
      </c>
      <c r="B961" t="s">
        <v>2607</v>
      </c>
      <c r="C961" t="s">
        <v>2479</v>
      </c>
      <c r="D961" t="s">
        <v>2655</v>
      </c>
    </row>
    <row r="962" spans="1:4">
      <c r="A962" t="s">
        <v>1714</v>
      </c>
      <c r="B962" t="s">
        <v>3376</v>
      </c>
      <c r="C962" t="s">
        <v>2479</v>
      </c>
      <c r="D962" t="s">
        <v>2655</v>
      </c>
    </row>
    <row r="963" spans="1:4">
      <c r="A963" t="s">
        <v>1718</v>
      </c>
      <c r="B963" t="s">
        <v>3377</v>
      </c>
      <c r="C963" t="s">
        <v>2479</v>
      </c>
      <c r="D963" t="s">
        <v>2655</v>
      </c>
    </row>
    <row r="964" spans="1:4">
      <c r="A964" t="s">
        <v>744</v>
      </c>
      <c r="B964" t="s">
        <v>1649</v>
      </c>
      <c r="C964" t="s">
        <v>2479</v>
      </c>
      <c r="D964" t="s">
        <v>2655</v>
      </c>
    </row>
    <row r="965" spans="1:4">
      <c r="A965" t="s">
        <v>1719</v>
      </c>
      <c r="B965" t="s">
        <v>2018</v>
      </c>
      <c r="C965" t="s">
        <v>2479</v>
      </c>
      <c r="D965" t="s">
        <v>2655</v>
      </c>
    </row>
    <row r="966" spans="1:4">
      <c r="A966" t="s">
        <v>1721</v>
      </c>
      <c r="B966" t="s">
        <v>2693</v>
      </c>
      <c r="C966" t="s">
        <v>2479</v>
      </c>
      <c r="D966" t="s">
        <v>2655</v>
      </c>
    </row>
    <row r="967" spans="1:4">
      <c r="A967" t="s">
        <v>932</v>
      </c>
      <c r="B967" t="s">
        <v>3378</v>
      </c>
      <c r="C967" t="s">
        <v>2479</v>
      </c>
      <c r="D967" t="s">
        <v>2655</v>
      </c>
    </row>
    <row r="968" spans="1:4">
      <c r="A968" t="s">
        <v>1723</v>
      </c>
      <c r="B968" t="s">
        <v>816</v>
      </c>
      <c r="C968" t="s">
        <v>2479</v>
      </c>
      <c r="D968" t="s">
        <v>2655</v>
      </c>
    </row>
    <row r="969" spans="1:4">
      <c r="A969" t="s">
        <v>1724</v>
      </c>
      <c r="B969" t="s">
        <v>3379</v>
      </c>
      <c r="C969" t="s">
        <v>2479</v>
      </c>
      <c r="D969" t="s">
        <v>2655</v>
      </c>
    </row>
    <row r="970" spans="1:4">
      <c r="A970" t="s">
        <v>1725</v>
      </c>
      <c r="B970" t="s">
        <v>461</v>
      </c>
      <c r="C970" t="s">
        <v>2479</v>
      </c>
      <c r="D970" t="s">
        <v>2655</v>
      </c>
    </row>
    <row r="971" spans="1:4">
      <c r="A971" t="s">
        <v>244</v>
      </c>
      <c r="B971" t="s">
        <v>693</v>
      </c>
      <c r="C971" t="s">
        <v>2479</v>
      </c>
      <c r="D971" t="s">
        <v>2655</v>
      </c>
    </row>
    <row r="972" spans="1:4">
      <c r="A972" t="s">
        <v>1727</v>
      </c>
      <c r="B972" t="s">
        <v>3289</v>
      </c>
      <c r="C972" t="s">
        <v>2479</v>
      </c>
      <c r="D972" t="s">
        <v>2655</v>
      </c>
    </row>
    <row r="973" spans="1:4">
      <c r="A973" t="s">
        <v>1728</v>
      </c>
      <c r="B973" t="s">
        <v>3380</v>
      </c>
      <c r="C973" t="s">
        <v>2479</v>
      </c>
      <c r="D973" t="s">
        <v>2655</v>
      </c>
    </row>
    <row r="974" spans="1:4">
      <c r="A974" t="s">
        <v>727</v>
      </c>
      <c r="B974" t="s">
        <v>2583</v>
      </c>
      <c r="C974" t="s">
        <v>2479</v>
      </c>
      <c r="D974" t="s">
        <v>2655</v>
      </c>
    </row>
    <row r="975" spans="1:4">
      <c r="A975" t="s">
        <v>1730</v>
      </c>
      <c r="B975" t="s">
        <v>3381</v>
      </c>
      <c r="C975" t="s">
        <v>2479</v>
      </c>
      <c r="D975" t="s">
        <v>2655</v>
      </c>
    </row>
    <row r="976" spans="1:4">
      <c r="A976" t="s">
        <v>381</v>
      </c>
      <c r="B976" t="s">
        <v>3021</v>
      </c>
      <c r="C976" t="s">
        <v>2479</v>
      </c>
      <c r="D976" t="s">
        <v>2655</v>
      </c>
    </row>
    <row r="977" spans="1:4">
      <c r="A977" t="s">
        <v>1731</v>
      </c>
      <c r="B977" t="s">
        <v>3382</v>
      </c>
      <c r="C977" t="s">
        <v>2479</v>
      </c>
      <c r="D977" t="s">
        <v>2655</v>
      </c>
    </row>
    <row r="978" spans="1:4">
      <c r="A978" t="s">
        <v>388</v>
      </c>
      <c r="B978" t="s">
        <v>1732</v>
      </c>
      <c r="C978" t="s">
        <v>2479</v>
      </c>
      <c r="D978" t="s">
        <v>2655</v>
      </c>
    </row>
    <row r="979" spans="1:4">
      <c r="A979" t="s">
        <v>1734</v>
      </c>
      <c r="B979" t="s">
        <v>3383</v>
      </c>
      <c r="C979" t="s">
        <v>2479</v>
      </c>
      <c r="D979" t="s">
        <v>2655</v>
      </c>
    </row>
    <row r="980" spans="1:4">
      <c r="A980" t="s">
        <v>862</v>
      </c>
      <c r="B980" t="s">
        <v>3384</v>
      </c>
      <c r="C980" t="s">
        <v>2479</v>
      </c>
      <c r="D980" t="s">
        <v>2655</v>
      </c>
    </row>
    <row r="981" spans="1:4">
      <c r="A981" t="s">
        <v>781</v>
      </c>
      <c r="B981" t="s">
        <v>1536</v>
      </c>
      <c r="C981" t="s">
        <v>2479</v>
      </c>
      <c r="D981" t="s">
        <v>2655</v>
      </c>
    </row>
    <row r="982" spans="1:4">
      <c r="A982" t="s">
        <v>1737</v>
      </c>
      <c r="B982" t="s">
        <v>3385</v>
      </c>
      <c r="C982" t="s">
        <v>2479</v>
      </c>
      <c r="D982" t="s">
        <v>2655</v>
      </c>
    </row>
    <row r="983" spans="1:4">
      <c r="A983" t="s">
        <v>1739</v>
      </c>
      <c r="B983" t="s">
        <v>3386</v>
      </c>
      <c r="C983" t="s">
        <v>2479</v>
      </c>
      <c r="D983" t="s">
        <v>2655</v>
      </c>
    </row>
    <row r="984" spans="1:4">
      <c r="A984" t="s">
        <v>1250</v>
      </c>
      <c r="B984" t="s">
        <v>3347</v>
      </c>
      <c r="C984" t="s">
        <v>2479</v>
      </c>
      <c r="D984" t="s">
        <v>2655</v>
      </c>
    </row>
    <row r="985" spans="1:4">
      <c r="A985" t="s">
        <v>86</v>
      </c>
      <c r="B985" t="s">
        <v>3387</v>
      </c>
      <c r="C985" t="s">
        <v>2479</v>
      </c>
      <c r="D985" t="s">
        <v>2655</v>
      </c>
    </row>
    <row r="986" spans="1:4">
      <c r="A986" t="s">
        <v>724</v>
      </c>
      <c r="B986" t="s">
        <v>3388</v>
      </c>
      <c r="C986" t="s">
        <v>2479</v>
      </c>
      <c r="D986" t="s">
        <v>2655</v>
      </c>
    </row>
    <row r="987" spans="1:4">
      <c r="A987" t="s">
        <v>1743</v>
      </c>
      <c r="B987" t="s">
        <v>1253</v>
      </c>
      <c r="C987" t="s">
        <v>2479</v>
      </c>
      <c r="D987" t="s">
        <v>2655</v>
      </c>
    </row>
    <row r="988" spans="1:4">
      <c r="A988" t="s">
        <v>1745</v>
      </c>
      <c r="B988" t="s">
        <v>3389</v>
      </c>
      <c r="C988" t="s">
        <v>2479</v>
      </c>
      <c r="D988" t="s">
        <v>2655</v>
      </c>
    </row>
    <row r="989" spans="1:4">
      <c r="A989" t="s">
        <v>1748</v>
      </c>
      <c r="B989" t="s">
        <v>2972</v>
      </c>
      <c r="C989" t="s">
        <v>2479</v>
      </c>
      <c r="D989" t="s">
        <v>2655</v>
      </c>
    </row>
    <row r="990" spans="1:4">
      <c r="A990" t="s">
        <v>1749</v>
      </c>
      <c r="B990" t="s">
        <v>3390</v>
      </c>
      <c r="C990" t="s">
        <v>2479</v>
      </c>
      <c r="D990" t="s">
        <v>2655</v>
      </c>
    </row>
    <row r="991" spans="1:4">
      <c r="A991" t="s">
        <v>1300</v>
      </c>
      <c r="B991" t="s">
        <v>3391</v>
      </c>
      <c r="C991" t="s">
        <v>2479</v>
      </c>
      <c r="D991" t="s">
        <v>2655</v>
      </c>
    </row>
    <row r="992" spans="1:4">
      <c r="A992" t="s">
        <v>577</v>
      </c>
      <c r="B992" t="s">
        <v>3393</v>
      </c>
      <c r="C992" t="s">
        <v>2479</v>
      </c>
      <c r="D992" t="s">
        <v>2655</v>
      </c>
    </row>
    <row r="993" spans="1:4">
      <c r="A993" t="s">
        <v>1750</v>
      </c>
      <c r="B993" t="s">
        <v>3394</v>
      </c>
      <c r="C993" t="s">
        <v>2479</v>
      </c>
      <c r="D993" t="s">
        <v>2655</v>
      </c>
    </row>
    <row r="994" spans="1:4">
      <c r="A994" t="s">
        <v>1753</v>
      </c>
      <c r="B994" t="s">
        <v>1779</v>
      </c>
      <c r="C994" t="s">
        <v>2479</v>
      </c>
      <c r="D994" t="s">
        <v>2655</v>
      </c>
    </row>
    <row r="995" spans="1:4">
      <c r="A995" t="s">
        <v>628</v>
      </c>
      <c r="B995" t="s">
        <v>1478</v>
      </c>
      <c r="C995" t="s">
        <v>2479</v>
      </c>
      <c r="D995" t="s">
        <v>2655</v>
      </c>
    </row>
    <row r="996" spans="1:4">
      <c r="A996" t="s">
        <v>1754</v>
      </c>
      <c r="B996" t="s">
        <v>3395</v>
      </c>
      <c r="C996" t="s">
        <v>2479</v>
      </c>
      <c r="D996" t="s">
        <v>2655</v>
      </c>
    </row>
    <row r="997" spans="1:4">
      <c r="A997" t="s">
        <v>1756</v>
      </c>
      <c r="B997" t="s">
        <v>3396</v>
      </c>
      <c r="C997" t="s">
        <v>2479</v>
      </c>
      <c r="D997" t="s">
        <v>2655</v>
      </c>
    </row>
    <row r="998" spans="1:4">
      <c r="A998" t="s">
        <v>1270</v>
      </c>
      <c r="B998" t="s">
        <v>2194</v>
      </c>
      <c r="C998" t="s">
        <v>2479</v>
      </c>
      <c r="D998" t="s">
        <v>2655</v>
      </c>
    </row>
    <row r="999" spans="1:4">
      <c r="A999" t="s">
        <v>1760</v>
      </c>
      <c r="B999" t="s">
        <v>3397</v>
      </c>
      <c r="C999" t="s">
        <v>2479</v>
      </c>
      <c r="D999" t="s">
        <v>2655</v>
      </c>
    </row>
    <row r="1000" spans="1:4">
      <c r="A1000" t="s">
        <v>1169</v>
      </c>
      <c r="B1000" t="s">
        <v>3144</v>
      </c>
      <c r="C1000" t="s">
        <v>2479</v>
      </c>
      <c r="D1000" t="s">
        <v>2655</v>
      </c>
    </row>
    <row r="1001" spans="1:4">
      <c r="A1001" t="s">
        <v>1761</v>
      </c>
      <c r="B1001" t="s">
        <v>3398</v>
      </c>
      <c r="C1001" t="s">
        <v>2479</v>
      </c>
      <c r="D1001" t="s">
        <v>2655</v>
      </c>
    </row>
    <row r="1002" spans="1:4">
      <c r="A1002" t="s">
        <v>1762</v>
      </c>
      <c r="B1002" t="s">
        <v>989</v>
      </c>
      <c r="C1002" t="s">
        <v>2479</v>
      </c>
      <c r="D1002" t="s">
        <v>2655</v>
      </c>
    </row>
    <row r="1003" spans="1:4">
      <c r="A1003" t="s">
        <v>156</v>
      </c>
      <c r="B1003" t="s">
        <v>2252</v>
      </c>
      <c r="C1003" t="s">
        <v>2479</v>
      </c>
      <c r="D1003" t="s">
        <v>2655</v>
      </c>
    </row>
    <row r="1004" spans="1:4">
      <c r="A1004" t="s">
        <v>371</v>
      </c>
      <c r="B1004" t="s">
        <v>563</v>
      </c>
      <c r="C1004" t="s">
        <v>2479</v>
      </c>
      <c r="D1004" t="s">
        <v>2655</v>
      </c>
    </row>
    <row r="1005" spans="1:4">
      <c r="A1005" t="s">
        <v>1763</v>
      </c>
      <c r="B1005" t="s">
        <v>3399</v>
      </c>
      <c r="C1005" t="s">
        <v>2479</v>
      </c>
      <c r="D1005" t="s">
        <v>2655</v>
      </c>
    </row>
    <row r="1006" spans="1:4">
      <c r="A1006" t="s">
        <v>1766</v>
      </c>
      <c r="B1006" t="s">
        <v>3225</v>
      </c>
      <c r="C1006" t="s">
        <v>2479</v>
      </c>
      <c r="D1006" t="s">
        <v>2655</v>
      </c>
    </row>
    <row r="1007" spans="1:4">
      <c r="A1007" t="s">
        <v>1769</v>
      </c>
      <c r="B1007" t="s">
        <v>2139</v>
      </c>
      <c r="C1007" t="s">
        <v>2479</v>
      </c>
      <c r="D1007" t="s">
        <v>2655</v>
      </c>
    </row>
    <row r="1008" spans="1:4">
      <c r="A1008" t="s">
        <v>1360</v>
      </c>
      <c r="B1008" t="s">
        <v>134</v>
      </c>
      <c r="C1008" t="s">
        <v>2479</v>
      </c>
      <c r="D1008" t="s">
        <v>2655</v>
      </c>
    </row>
    <row r="1009" spans="1:4">
      <c r="A1009" t="s">
        <v>1771</v>
      </c>
      <c r="B1009" t="s">
        <v>1397</v>
      </c>
      <c r="C1009" t="s">
        <v>2479</v>
      </c>
      <c r="D1009" t="s">
        <v>2655</v>
      </c>
    </row>
    <row r="1010" spans="1:4">
      <c r="A1010" t="s">
        <v>1773</v>
      </c>
      <c r="B1010" t="s">
        <v>3400</v>
      </c>
      <c r="C1010" t="s">
        <v>2479</v>
      </c>
      <c r="D1010" t="s">
        <v>2655</v>
      </c>
    </row>
    <row r="1011" spans="1:4">
      <c r="A1011" t="s">
        <v>1579</v>
      </c>
      <c r="B1011" t="s">
        <v>573</v>
      </c>
      <c r="C1011" t="s">
        <v>2479</v>
      </c>
      <c r="D1011" t="s">
        <v>2655</v>
      </c>
    </row>
    <row r="1012" spans="1:4">
      <c r="A1012" t="s">
        <v>665</v>
      </c>
      <c r="B1012" t="s">
        <v>3401</v>
      </c>
      <c r="C1012" t="s">
        <v>2479</v>
      </c>
      <c r="D1012" t="s">
        <v>2655</v>
      </c>
    </row>
    <row r="1013" spans="1:4">
      <c r="A1013" t="s">
        <v>15</v>
      </c>
      <c r="B1013" t="s">
        <v>3402</v>
      </c>
      <c r="C1013" t="s">
        <v>2479</v>
      </c>
      <c r="D1013" t="s">
        <v>2655</v>
      </c>
    </row>
    <row r="1014" spans="1:4">
      <c r="A1014" t="s">
        <v>1774</v>
      </c>
      <c r="B1014" t="s">
        <v>3403</v>
      </c>
      <c r="C1014" t="s">
        <v>2479</v>
      </c>
      <c r="D1014" t="s">
        <v>2655</v>
      </c>
    </row>
    <row r="1015" spans="1:4">
      <c r="A1015" t="s">
        <v>1777</v>
      </c>
      <c r="B1015" t="s">
        <v>672</v>
      </c>
      <c r="C1015" t="s">
        <v>2479</v>
      </c>
      <c r="D1015" t="s">
        <v>2655</v>
      </c>
    </row>
    <row r="1016" spans="1:4">
      <c r="A1016" t="s">
        <v>1778</v>
      </c>
      <c r="B1016" t="s">
        <v>3404</v>
      </c>
      <c r="C1016" t="s">
        <v>2479</v>
      </c>
      <c r="D1016" t="s">
        <v>2655</v>
      </c>
    </row>
    <row r="1017" spans="1:4">
      <c r="A1017" t="s">
        <v>1780</v>
      </c>
      <c r="B1017" t="s">
        <v>1283</v>
      </c>
      <c r="C1017" t="s">
        <v>2479</v>
      </c>
      <c r="D1017" t="s">
        <v>2655</v>
      </c>
    </row>
    <row r="1018" spans="1:4">
      <c r="A1018" t="s">
        <v>385</v>
      </c>
      <c r="B1018" t="s">
        <v>2905</v>
      </c>
      <c r="C1018" t="s">
        <v>2479</v>
      </c>
      <c r="D1018" t="s">
        <v>2655</v>
      </c>
    </row>
    <row r="1019" spans="1:4">
      <c r="A1019" t="s">
        <v>516</v>
      </c>
      <c r="B1019" t="s">
        <v>3047</v>
      </c>
      <c r="C1019" t="s">
        <v>2479</v>
      </c>
      <c r="D1019" t="s">
        <v>2655</v>
      </c>
    </row>
    <row r="1020" spans="1:4">
      <c r="A1020" t="s">
        <v>1781</v>
      </c>
      <c r="B1020" t="s">
        <v>3405</v>
      </c>
      <c r="C1020" t="s">
        <v>2479</v>
      </c>
      <c r="D1020" t="s">
        <v>2655</v>
      </c>
    </row>
    <row r="1021" spans="1:4">
      <c r="A1021" t="s">
        <v>1783</v>
      </c>
      <c r="B1021" t="s">
        <v>353</v>
      </c>
      <c r="C1021" t="s">
        <v>2479</v>
      </c>
      <c r="D1021" t="s">
        <v>2655</v>
      </c>
    </row>
    <row r="1022" spans="1:4">
      <c r="A1022" t="s">
        <v>1656</v>
      </c>
      <c r="B1022" t="s">
        <v>3406</v>
      </c>
      <c r="C1022" t="s">
        <v>2479</v>
      </c>
      <c r="D1022" t="s">
        <v>2655</v>
      </c>
    </row>
    <row r="1023" spans="1:4">
      <c r="A1023" t="s">
        <v>1050</v>
      </c>
      <c r="B1023" t="s">
        <v>3407</v>
      </c>
      <c r="C1023" t="s">
        <v>2479</v>
      </c>
      <c r="D1023" t="s">
        <v>2655</v>
      </c>
    </row>
    <row r="1024" spans="1:4">
      <c r="A1024" t="s">
        <v>1785</v>
      </c>
      <c r="B1024" t="s">
        <v>3100</v>
      </c>
      <c r="C1024" t="s">
        <v>2479</v>
      </c>
      <c r="D1024" t="s">
        <v>2655</v>
      </c>
    </row>
    <row r="1025" spans="1:4">
      <c r="A1025" t="s">
        <v>1786</v>
      </c>
      <c r="B1025" t="s">
        <v>2577</v>
      </c>
      <c r="C1025" t="s">
        <v>2479</v>
      </c>
      <c r="D1025" t="s">
        <v>2655</v>
      </c>
    </row>
    <row r="1026" spans="1:4">
      <c r="A1026" t="s">
        <v>1660</v>
      </c>
      <c r="B1026" t="s">
        <v>2701</v>
      </c>
      <c r="C1026" t="s">
        <v>2479</v>
      </c>
      <c r="D1026" t="s">
        <v>2655</v>
      </c>
    </row>
    <row r="1027" spans="1:4">
      <c r="A1027" t="s">
        <v>1787</v>
      </c>
      <c r="B1027" t="s">
        <v>3409</v>
      </c>
      <c r="C1027" t="s">
        <v>2479</v>
      </c>
      <c r="D1027" t="s">
        <v>2655</v>
      </c>
    </row>
    <row r="1028" spans="1:4">
      <c r="A1028" t="s">
        <v>1294</v>
      </c>
      <c r="B1028" t="s">
        <v>2952</v>
      </c>
      <c r="C1028" t="s">
        <v>2479</v>
      </c>
      <c r="D1028" t="s">
        <v>2655</v>
      </c>
    </row>
    <row r="1029" spans="1:4">
      <c r="A1029" t="s">
        <v>1557</v>
      </c>
      <c r="B1029" t="s">
        <v>45</v>
      </c>
      <c r="C1029" t="s">
        <v>2479</v>
      </c>
      <c r="D1029" t="s">
        <v>2655</v>
      </c>
    </row>
    <row r="1030" spans="1:4">
      <c r="A1030" t="s">
        <v>1790</v>
      </c>
      <c r="B1030" t="s">
        <v>1741</v>
      </c>
      <c r="C1030" t="s">
        <v>2479</v>
      </c>
      <c r="D1030" t="s">
        <v>2655</v>
      </c>
    </row>
    <row r="1031" spans="1:4">
      <c r="A1031" t="s">
        <v>1791</v>
      </c>
      <c r="B1031" t="s">
        <v>1852</v>
      </c>
      <c r="C1031" t="s">
        <v>2479</v>
      </c>
      <c r="D1031" t="s">
        <v>2655</v>
      </c>
    </row>
    <row r="1032" spans="1:4">
      <c r="A1032" t="s">
        <v>676</v>
      </c>
      <c r="B1032" t="s">
        <v>3410</v>
      </c>
      <c r="C1032" t="s">
        <v>2479</v>
      </c>
      <c r="D1032" t="s">
        <v>2655</v>
      </c>
    </row>
    <row r="1033" spans="1:4">
      <c r="A1033" t="s">
        <v>1792</v>
      </c>
      <c r="B1033" t="s">
        <v>3411</v>
      </c>
      <c r="C1033" t="s">
        <v>2479</v>
      </c>
      <c r="D1033" t="s">
        <v>2655</v>
      </c>
    </row>
    <row r="1034" spans="1:4">
      <c r="A1034" t="s">
        <v>1793</v>
      </c>
      <c r="B1034" t="s">
        <v>2759</v>
      </c>
      <c r="C1034" t="s">
        <v>2479</v>
      </c>
      <c r="D1034" t="s">
        <v>2655</v>
      </c>
    </row>
    <row r="1035" spans="1:4">
      <c r="A1035" t="s">
        <v>1794</v>
      </c>
      <c r="B1035" t="s">
        <v>1589</v>
      </c>
      <c r="C1035" t="s">
        <v>2479</v>
      </c>
      <c r="D1035" t="s">
        <v>2655</v>
      </c>
    </row>
    <row r="1036" spans="1:4">
      <c r="A1036" t="s">
        <v>1796</v>
      </c>
      <c r="B1036" t="s">
        <v>1457</v>
      </c>
      <c r="C1036" t="s">
        <v>2479</v>
      </c>
      <c r="D1036" t="s">
        <v>2655</v>
      </c>
    </row>
    <row r="1037" spans="1:4">
      <c r="A1037" t="s">
        <v>997</v>
      </c>
      <c r="B1037" t="s">
        <v>450</v>
      </c>
      <c r="C1037" t="s">
        <v>2479</v>
      </c>
      <c r="D1037" t="s">
        <v>2655</v>
      </c>
    </row>
    <row r="1038" spans="1:4">
      <c r="A1038" t="s">
        <v>1797</v>
      </c>
      <c r="B1038" t="s">
        <v>1912</v>
      </c>
      <c r="C1038" t="s">
        <v>2479</v>
      </c>
      <c r="D1038" t="s">
        <v>2655</v>
      </c>
    </row>
    <row r="1039" spans="1:4">
      <c r="A1039" t="s">
        <v>834</v>
      </c>
      <c r="B1039" t="s">
        <v>2737</v>
      </c>
      <c r="C1039" t="s">
        <v>2479</v>
      </c>
      <c r="D1039" t="s">
        <v>2655</v>
      </c>
    </row>
    <row r="1040" spans="1:4">
      <c r="A1040" t="s">
        <v>0</v>
      </c>
      <c r="B1040" t="s">
        <v>2827</v>
      </c>
      <c r="C1040" t="s">
        <v>2479</v>
      </c>
      <c r="D1040" t="s">
        <v>2655</v>
      </c>
    </row>
    <row r="1041" spans="1:4">
      <c r="A1041" t="s">
        <v>1798</v>
      </c>
      <c r="B1041" t="s">
        <v>2412</v>
      </c>
      <c r="C1041" t="s">
        <v>2479</v>
      </c>
      <c r="D1041" t="s">
        <v>2655</v>
      </c>
    </row>
    <row r="1042" spans="1:4">
      <c r="A1042" t="s">
        <v>1802</v>
      </c>
      <c r="B1042" t="s">
        <v>3412</v>
      </c>
      <c r="C1042" t="s">
        <v>2479</v>
      </c>
      <c r="D1042" t="s">
        <v>2655</v>
      </c>
    </row>
    <row r="1043" spans="1:4">
      <c r="A1043" t="s">
        <v>1803</v>
      </c>
      <c r="B1043" t="s">
        <v>3414</v>
      </c>
      <c r="C1043" t="s">
        <v>2479</v>
      </c>
      <c r="D1043" t="s">
        <v>2655</v>
      </c>
    </row>
    <row r="1044" spans="1:4">
      <c r="A1044" t="s">
        <v>1806</v>
      </c>
      <c r="B1044" t="s">
        <v>61</v>
      </c>
      <c r="C1044" t="s">
        <v>2479</v>
      </c>
      <c r="D1044" t="s">
        <v>2655</v>
      </c>
    </row>
    <row r="1045" spans="1:4">
      <c r="A1045" t="s">
        <v>1810</v>
      </c>
      <c r="B1045" t="s">
        <v>3415</v>
      </c>
      <c r="C1045" t="s">
        <v>2479</v>
      </c>
      <c r="D1045" t="s">
        <v>2655</v>
      </c>
    </row>
    <row r="1046" spans="1:4">
      <c r="A1046" t="s">
        <v>1052</v>
      </c>
      <c r="B1046" t="s">
        <v>307</v>
      </c>
      <c r="C1046" t="s">
        <v>2479</v>
      </c>
      <c r="D1046" t="s">
        <v>2655</v>
      </c>
    </row>
    <row r="1047" spans="1:4">
      <c r="A1047" t="s">
        <v>1362</v>
      </c>
      <c r="B1047" t="s">
        <v>389</v>
      </c>
      <c r="C1047" t="s">
        <v>2479</v>
      </c>
      <c r="D1047" t="s">
        <v>2655</v>
      </c>
    </row>
    <row r="1048" spans="1:4">
      <c r="A1048" t="s">
        <v>960</v>
      </c>
      <c r="B1048" t="s">
        <v>998</v>
      </c>
      <c r="C1048" t="s">
        <v>2479</v>
      </c>
      <c r="D1048" t="s">
        <v>2655</v>
      </c>
    </row>
    <row r="1049" spans="1:4">
      <c r="A1049" t="s">
        <v>1809</v>
      </c>
      <c r="B1049" t="s">
        <v>1453</v>
      </c>
      <c r="C1049" t="s">
        <v>2479</v>
      </c>
      <c r="D1049" t="s">
        <v>2655</v>
      </c>
    </row>
    <row r="1050" spans="1:4">
      <c r="A1050" t="s">
        <v>552</v>
      </c>
      <c r="B1050" t="s">
        <v>3417</v>
      </c>
      <c r="C1050" t="s">
        <v>2479</v>
      </c>
      <c r="D1050" t="s">
        <v>2655</v>
      </c>
    </row>
    <row r="1051" spans="1:4">
      <c r="A1051" t="s">
        <v>1812</v>
      </c>
      <c r="B1051" t="s">
        <v>1131</v>
      </c>
      <c r="C1051" t="s">
        <v>2479</v>
      </c>
      <c r="D1051" t="s">
        <v>2655</v>
      </c>
    </row>
    <row r="1052" spans="1:4">
      <c r="A1052" t="s">
        <v>436</v>
      </c>
      <c r="B1052" t="s">
        <v>2165</v>
      </c>
      <c r="C1052" t="s">
        <v>2479</v>
      </c>
      <c r="D1052" t="s">
        <v>2655</v>
      </c>
    </row>
    <row r="1053" spans="1:4">
      <c r="A1053" t="s">
        <v>1510</v>
      </c>
      <c r="B1053" t="s">
        <v>3418</v>
      </c>
      <c r="C1053" t="s">
        <v>2479</v>
      </c>
      <c r="D1053" t="s">
        <v>2655</v>
      </c>
    </row>
    <row r="1054" spans="1:4">
      <c r="A1054" t="s">
        <v>1813</v>
      </c>
      <c r="B1054" t="s">
        <v>1627</v>
      </c>
      <c r="C1054" t="s">
        <v>2479</v>
      </c>
      <c r="D1054" t="s">
        <v>2655</v>
      </c>
    </row>
    <row r="1055" spans="1:4">
      <c r="A1055" t="s">
        <v>1815</v>
      </c>
      <c r="B1055" t="s">
        <v>2617</v>
      </c>
      <c r="C1055" t="s">
        <v>2479</v>
      </c>
      <c r="D1055" t="s">
        <v>2655</v>
      </c>
    </row>
    <row r="1056" spans="1:4">
      <c r="A1056" t="s">
        <v>1816</v>
      </c>
      <c r="B1056" t="s">
        <v>2581</v>
      </c>
      <c r="C1056" t="s">
        <v>2479</v>
      </c>
      <c r="D1056" t="s">
        <v>2655</v>
      </c>
    </row>
    <row r="1057" spans="1:4">
      <c r="A1057" t="s">
        <v>1817</v>
      </c>
      <c r="B1057" t="s">
        <v>2256</v>
      </c>
      <c r="C1057" t="s">
        <v>2479</v>
      </c>
      <c r="D1057" t="s">
        <v>2655</v>
      </c>
    </row>
    <row r="1058" spans="1:4">
      <c r="A1058" t="s">
        <v>1818</v>
      </c>
      <c r="B1058" t="s">
        <v>3419</v>
      </c>
      <c r="C1058" t="s">
        <v>2479</v>
      </c>
      <c r="D1058" t="s">
        <v>2655</v>
      </c>
    </row>
    <row r="1059" spans="1:4">
      <c r="A1059" t="s">
        <v>1821</v>
      </c>
      <c r="B1059" t="s">
        <v>3179</v>
      </c>
      <c r="C1059" t="s">
        <v>2479</v>
      </c>
      <c r="D1059" t="s">
        <v>2655</v>
      </c>
    </row>
    <row r="1060" spans="1:4">
      <c r="A1060" t="s">
        <v>406</v>
      </c>
      <c r="B1060" t="s">
        <v>3421</v>
      </c>
      <c r="C1060" t="s">
        <v>2479</v>
      </c>
      <c r="D1060" t="s">
        <v>2655</v>
      </c>
    </row>
    <row r="1061" spans="1:4">
      <c r="A1061" t="s">
        <v>92</v>
      </c>
      <c r="B1061" t="s">
        <v>2330</v>
      </c>
      <c r="C1061" t="s">
        <v>2479</v>
      </c>
      <c r="D1061" t="s">
        <v>2655</v>
      </c>
    </row>
    <row r="1062" spans="1:4">
      <c r="A1062" t="s">
        <v>1823</v>
      </c>
      <c r="B1062" t="s">
        <v>63</v>
      </c>
      <c r="C1062" t="s">
        <v>2479</v>
      </c>
      <c r="D1062" t="s">
        <v>2655</v>
      </c>
    </row>
    <row r="1063" spans="1:4">
      <c r="A1063" t="s">
        <v>416</v>
      </c>
      <c r="B1063" t="s">
        <v>1569</v>
      </c>
      <c r="C1063" t="s">
        <v>2479</v>
      </c>
      <c r="D1063" t="s">
        <v>2655</v>
      </c>
    </row>
    <row r="1064" spans="1:4">
      <c r="A1064" t="s">
        <v>1826</v>
      </c>
      <c r="B1064" t="s">
        <v>2375</v>
      </c>
      <c r="C1064" t="s">
        <v>2479</v>
      </c>
      <c r="D1064" t="s">
        <v>2655</v>
      </c>
    </row>
    <row r="1065" spans="1:4">
      <c r="A1065" t="s">
        <v>1829</v>
      </c>
      <c r="B1065" t="s">
        <v>3422</v>
      </c>
      <c r="C1065" t="s">
        <v>2479</v>
      </c>
      <c r="D1065" t="s">
        <v>2655</v>
      </c>
    </row>
    <row r="1066" spans="1:4">
      <c r="A1066" t="s">
        <v>349</v>
      </c>
      <c r="B1066" t="s">
        <v>3423</v>
      </c>
      <c r="C1066" t="s">
        <v>2479</v>
      </c>
      <c r="D1066" t="s">
        <v>2655</v>
      </c>
    </row>
    <row r="1067" spans="1:4">
      <c r="A1067" t="s">
        <v>1832</v>
      </c>
      <c r="B1067" t="s">
        <v>3424</v>
      </c>
      <c r="C1067" t="s">
        <v>2479</v>
      </c>
      <c r="D1067" t="s">
        <v>2655</v>
      </c>
    </row>
    <row r="1068" spans="1:4">
      <c r="A1068" t="s">
        <v>1600</v>
      </c>
      <c r="B1068" t="s">
        <v>3425</v>
      </c>
      <c r="C1068" t="s">
        <v>2479</v>
      </c>
      <c r="D1068" t="s">
        <v>2655</v>
      </c>
    </row>
    <row r="1069" spans="1:4">
      <c r="A1069" t="s">
        <v>1835</v>
      </c>
      <c r="B1069" t="s">
        <v>1490</v>
      </c>
      <c r="C1069" t="s">
        <v>2479</v>
      </c>
      <c r="D1069" t="s">
        <v>2655</v>
      </c>
    </row>
    <row r="1070" spans="1:4">
      <c r="A1070" t="s">
        <v>1836</v>
      </c>
      <c r="B1070" t="s">
        <v>739</v>
      </c>
      <c r="C1070" t="s">
        <v>2479</v>
      </c>
      <c r="D1070" t="s">
        <v>2655</v>
      </c>
    </row>
    <row r="1071" spans="1:4">
      <c r="A1071" t="s">
        <v>1837</v>
      </c>
      <c r="B1071" t="s">
        <v>3426</v>
      </c>
      <c r="C1071" t="s">
        <v>2479</v>
      </c>
      <c r="D1071" t="s">
        <v>2655</v>
      </c>
    </row>
    <row r="1072" spans="1:4">
      <c r="A1072" t="s">
        <v>1584</v>
      </c>
      <c r="B1072" t="s">
        <v>1645</v>
      </c>
      <c r="C1072" t="s">
        <v>2479</v>
      </c>
      <c r="D1072" t="s">
        <v>2655</v>
      </c>
    </row>
    <row r="1073" spans="1:4">
      <c r="A1073" t="s">
        <v>768</v>
      </c>
      <c r="B1073" t="s">
        <v>2321</v>
      </c>
      <c r="C1073" t="s">
        <v>2479</v>
      </c>
      <c r="D1073" t="s">
        <v>2655</v>
      </c>
    </row>
    <row r="1074" spans="1:4">
      <c r="A1074" t="s">
        <v>601</v>
      </c>
      <c r="B1074" t="s">
        <v>3427</v>
      </c>
      <c r="C1074" t="s">
        <v>2479</v>
      </c>
      <c r="D1074" t="s">
        <v>2655</v>
      </c>
    </row>
    <row r="1075" spans="1:4">
      <c r="A1075" t="s">
        <v>1840</v>
      </c>
      <c r="B1075" t="s">
        <v>1878</v>
      </c>
      <c r="C1075" t="s">
        <v>2479</v>
      </c>
      <c r="D1075" t="s">
        <v>2655</v>
      </c>
    </row>
    <row r="1076" spans="1:4">
      <c r="A1076" t="s">
        <v>1842</v>
      </c>
      <c r="B1076" t="s">
        <v>3428</v>
      </c>
      <c r="C1076" t="s">
        <v>2479</v>
      </c>
      <c r="D1076" t="s">
        <v>2655</v>
      </c>
    </row>
    <row r="1077" spans="1:4">
      <c r="A1077" t="s">
        <v>1713</v>
      </c>
      <c r="B1077" t="s">
        <v>2</v>
      </c>
      <c r="C1077" t="s">
        <v>2479</v>
      </c>
      <c r="D1077" t="s">
        <v>2655</v>
      </c>
    </row>
    <row r="1078" spans="1:4">
      <c r="A1078" t="s">
        <v>1847</v>
      </c>
      <c r="B1078" t="s">
        <v>3429</v>
      </c>
      <c r="C1078" t="s">
        <v>2479</v>
      </c>
      <c r="D1078" t="s">
        <v>2655</v>
      </c>
    </row>
    <row r="1079" spans="1:4">
      <c r="A1079" t="s">
        <v>1850</v>
      </c>
      <c r="B1079" t="s">
        <v>3346</v>
      </c>
      <c r="C1079" t="s">
        <v>2479</v>
      </c>
      <c r="D1079" t="s">
        <v>2655</v>
      </c>
    </row>
    <row r="1080" spans="1:4">
      <c r="A1080" t="s">
        <v>159</v>
      </c>
      <c r="B1080" t="s">
        <v>3430</v>
      </c>
      <c r="C1080" t="s">
        <v>2479</v>
      </c>
      <c r="D1080" t="s">
        <v>2655</v>
      </c>
    </row>
    <row r="1081" spans="1:4">
      <c r="A1081" t="s">
        <v>49</v>
      </c>
      <c r="B1081" t="s">
        <v>3431</v>
      </c>
      <c r="C1081" t="s">
        <v>2254</v>
      </c>
      <c r="D1081" t="s">
        <v>2331</v>
      </c>
    </row>
    <row r="1082" spans="1:4">
      <c r="A1082" t="s">
        <v>1851</v>
      </c>
      <c r="B1082" t="s">
        <v>3432</v>
      </c>
      <c r="C1082" t="s">
        <v>2254</v>
      </c>
      <c r="D1082" t="s">
        <v>2331</v>
      </c>
    </row>
    <row r="1083" spans="1:4">
      <c r="A1083" t="s">
        <v>1854</v>
      </c>
      <c r="B1083" t="s">
        <v>2423</v>
      </c>
      <c r="C1083" t="s">
        <v>2254</v>
      </c>
      <c r="D1083" t="s">
        <v>2331</v>
      </c>
    </row>
    <row r="1084" spans="1:4">
      <c r="A1084" t="s">
        <v>1856</v>
      </c>
      <c r="B1084" t="s">
        <v>3053</v>
      </c>
      <c r="C1084" t="s">
        <v>2254</v>
      </c>
      <c r="D1084" t="s">
        <v>2331</v>
      </c>
    </row>
    <row r="1085" spans="1:4">
      <c r="A1085" t="s">
        <v>1857</v>
      </c>
      <c r="B1085" t="s">
        <v>3433</v>
      </c>
      <c r="C1085" t="s">
        <v>2254</v>
      </c>
      <c r="D1085" t="s">
        <v>2331</v>
      </c>
    </row>
    <row r="1086" spans="1:4">
      <c r="A1086" t="s">
        <v>953</v>
      </c>
      <c r="B1086" t="s">
        <v>3374</v>
      </c>
      <c r="C1086" t="s">
        <v>2254</v>
      </c>
      <c r="D1086" t="s">
        <v>2331</v>
      </c>
    </row>
    <row r="1087" spans="1:4">
      <c r="A1087" t="s">
        <v>1858</v>
      </c>
      <c r="B1087" t="s">
        <v>329</v>
      </c>
      <c r="C1087" t="s">
        <v>2254</v>
      </c>
      <c r="D1087" t="s">
        <v>2331</v>
      </c>
    </row>
    <row r="1088" spans="1:4">
      <c r="A1088" t="s">
        <v>1860</v>
      </c>
      <c r="B1088" t="s">
        <v>3434</v>
      </c>
      <c r="C1088" t="s">
        <v>2254</v>
      </c>
      <c r="D1088" t="s">
        <v>2331</v>
      </c>
    </row>
    <row r="1089" spans="1:4">
      <c r="A1089" t="s">
        <v>1862</v>
      </c>
      <c r="B1089" t="s">
        <v>2727</v>
      </c>
      <c r="C1089" t="s">
        <v>2254</v>
      </c>
      <c r="D1089" t="s">
        <v>2331</v>
      </c>
    </row>
    <row r="1090" spans="1:4">
      <c r="A1090" t="s">
        <v>1710</v>
      </c>
      <c r="B1090" t="s">
        <v>3435</v>
      </c>
      <c r="C1090" t="s">
        <v>2254</v>
      </c>
      <c r="D1090" t="s">
        <v>2331</v>
      </c>
    </row>
    <row r="1091" spans="1:4">
      <c r="A1091" t="s">
        <v>1864</v>
      </c>
      <c r="B1091" t="s">
        <v>1055</v>
      </c>
      <c r="C1091" t="s">
        <v>2254</v>
      </c>
      <c r="D1091" t="s">
        <v>2331</v>
      </c>
    </row>
    <row r="1092" spans="1:4">
      <c r="A1092" t="s">
        <v>1865</v>
      </c>
      <c r="B1092" t="s">
        <v>455</v>
      </c>
      <c r="C1092" t="s">
        <v>2254</v>
      </c>
      <c r="D1092" t="s">
        <v>2331</v>
      </c>
    </row>
    <row r="1093" spans="1:4">
      <c r="A1093" t="s">
        <v>1867</v>
      </c>
      <c r="B1093" t="s">
        <v>2436</v>
      </c>
      <c r="C1093" t="s">
        <v>2254</v>
      </c>
      <c r="D1093" t="s">
        <v>2331</v>
      </c>
    </row>
    <row r="1094" spans="1:4">
      <c r="A1094" t="s">
        <v>1868</v>
      </c>
      <c r="B1094" t="s">
        <v>3437</v>
      </c>
      <c r="C1094" t="s">
        <v>2254</v>
      </c>
      <c r="D1094" t="s">
        <v>2331</v>
      </c>
    </row>
    <row r="1095" spans="1:4">
      <c r="A1095" t="s">
        <v>1206</v>
      </c>
      <c r="B1095" t="s">
        <v>3438</v>
      </c>
      <c r="C1095" t="s">
        <v>2254</v>
      </c>
      <c r="D1095" t="s">
        <v>2331</v>
      </c>
    </row>
    <row r="1096" spans="1:4">
      <c r="A1096" t="s">
        <v>751</v>
      </c>
      <c r="B1096" t="s">
        <v>1451</v>
      </c>
      <c r="C1096" t="s">
        <v>2254</v>
      </c>
      <c r="D1096" t="s">
        <v>2331</v>
      </c>
    </row>
    <row r="1097" spans="1:4">
      <c r="A1097" t="s">
        <v>80</v>
      </c>
      <c r="B1097" t="s">
        <v>3327</v>
      </c>
      <c r="C1097" t="s">
        <v>2254</v>
      </c>
      <c r="D1097" t="s">
        <v>2331</v>
      </c>
    </row>
    <row r="1098" spans="1:4">
      <c r="A1098" t="s">
        <v>1824</v>
      </c>
      <c r="B1098" t="s">
        <v>633</v>
      </c>
      <c r="C1098" t="s">
        <v>2254</v>
      </c>
      <c r="D1098" t="s">
        <v>2331</v>
      </c>
    </row>
    <row r="1099" spans="1:4">
      <c r="A1099" t="s">
        <v>1869</v>
      </c>
      <c r="B1099" t="s">
        <v>3439</v>
      </c>
      <c r="C1099" t="s">
        <v>2254</v>
      </c>
      <c r="D1099" t="s">
        <v>2331</v>
      </c>
    </row>
    <row r="1100" spans="1:4">
      <c r="A1100" t="s">
        <v>1872</v>
      </c>
      <c r="B1100" t="s">
        <v>2842</v>
      </c>
      <c r="C1100" t="s">
        <v>2254</v>
      </c>
      <c r="D1100" t="s">
        <v>2331</v>
      </c>
    </row>
    <row r="1101" spans="1:4">
      <c r="A1101" t="s">
        <v>1873</v>
      </c>
      <c r="B1101" t="s">
        <v>1342</v>
      </c>
      <c r="C1101" t="s">
        <v>2254</v>
      </c>
      <c r="D1101" t="s">
        <v>2331</v>
      </c>
    </row>
    <row r="1102" spans="1:4">
      <c r="A1102" t="s">
        <v>1874</v>
      </c>
      <c r="B1102" t="s">
        <v>1340</v>
      </c>
      <c r="C1102" t="s">
        <v>2254</v>
      </c>
      <c r="D1102" t="s">
        <v>2331</v>
      </c>
    </row>
    <row r="1103" spans="1:4">
      <c r="A1103" t="s">
        <v>1875</v>
      </c>
      <c r="B1103" t="s">
        <v>3441</v>
      </c>
      <c r="C1103" t="s">
        <v>2254</v>
      </c>
      <c r="D1103" t="s">
        <v>2331</v>
      </c>
    </row>
    <row r="1104" spans="1:4">
      <c r="A1104" t="s">
        <v>1876</v>
      </c>
      <c r="B1104" t="s">
        <v>730</v>
      </c>
      <c r="C1104" t="s">
        <v>2254</v>
      </c>
      <c r="D1104" t="s">
        <v>2331</v>
      </c>
    </row>
    <row r="1105" spans="1:4">
      <c r="A1105" t="s">
        <v>619</v>
      </c>
      <c r="B1105" t="s">
        <v>3442</v>
      </c>
      <c r="C1105" t="s">
        <v>2254</v>
      </c>
      <c r="D1105" t="s">
        <v>2331</v>
      </c>
    </row>
    <row r="1106" spans="1:4">
      <c r="A1106" t="s">
        <v>1413</v>
      </c>
      <c r="B1106" t="s">
        <v>2401</v>
      </c>
      <c r="C1106" t="s">
        <v>2254</v>
      </c>
      <c r="D1106" t="s">
        <v>2331</v>
      </c>
    </row>
    <row r="1107" spans="1:4">
      <c r="A1107" t="s">
        <v>57</v>
      </c>
      <c r="B1107" t="s">
        <v>1885</v>
      </c>
      <c r="C1107" t="s">
        <v>2254</v>
      </c>
      <c r="D1107" t="s">
        <v>2331</v>
      </c>
    </row>
    <row r="1108" spans="1:4">
      <c r="A1108" t="s">
        <v>1877</v>
      </c>
      <c r="B1108" t="s">
        <v>1735</v>
      </c>
      <c r="C1108" t="s">
        <v>2254</v>
      </c>
      <c r="D1108" t="s">
        <v>2331</v>
      </c>
    </row>
    <row r="1109" spans="1:4">
      <c r="A1109" t="s">
        <v>323</v>
      </c>
      <c r="B1109" t="s">
        <v>3443</v>
      </c>
      <c r="C1109" t="s">
        <v>2254</v>
      </c>
      <c r="D1109" t="s">
        <v>2331</v>
      </c>
    </row>
    <row r="1110" spans="1:4">
      <c r="A1110" t="s">
        <v>1879</v>
      </c>
      <c r="B1110" t="s">
        <v>1456</v>
      </c>
      <c r="C1110" t="s">
        <v>2254</v>
      </c>
      <c r="D1110" t="s">
        <v>2331</v>
      </c>
    </row>
    <row r="1111" spans="1:4">
      <c r="A1111" t="s">
        <v>254</v>
      </c>
      <c r="B1111" t="s">
        <v>2847</v>
      </c>
      <c r="C1111" t="s">
        <v>2254</v>
      </c>
      <c r="D1111" t="s">
        <v>2331</v>
      </c>
    </row>
    <row r="1112" spans="1:4">
      <c r="A1112" t="s">
        <v>1881</v>
      </c>
      <c r="B1112" t="s">
        <v>199</v>
      </c>
      <c r="C1112" t="s">
        <v>2254</v>
      </c>
      <c r="D1112" t="s">
        <v>2331</v>
      </c>
    </row>
    <row r="1113" spans="1:4">
      <c r="A1113" t="s">
        <v>1883</v>
      </c>
      <c r="B1113" t="s">
        <v>3444</v>
      </c>
      <c r="C1113" t="s">
        <v>2254</v>
      </c>
      <c r="D1113" t="s">
        <v>2331</v>
      </c>
    </row>
    <row r="1114" spans="1:4">
      <c r="A1114" t="s">
        <v>1886</v>
      </c>
      <c r="B1114" t="s">
        <v>3445</v>
      </c>
      <c r="C1114" t="s">
        <v>2254</v>
      </c>
      <c r="D1114" t="s">
        <v>2331</v>
      </c>
    </row>
    <row r="1115" spans="1:4">
      <c r="A1115" t="s">
        <v>1888</v>
      </c>
      <c r="B1115" t="s">
        <v>165</v>
      </c>
      <c r="C1115" t="s">
        <v>2254</v>
      </c>
      <c r="D1115" t="s">
        <v>2331</v>
      </c>
    </row>
    <row r="1116" spans="1:4">
      <c r="A1116" t="s">
        <v>1890</v>
      </c>
      <c r="B1116" t="s">
        <v>1187</v>
      </c>
      <c r="C1116" t="s">
        <v>2254</v>
      </c>
      <c r="D1116" t="s">
        <v>2331</v>
      </c>
    </row>
    <row r="1117" spans="1:4">
      <c r="A1117" t="s">
        <v>1892</v>
      </c>
      <c r="B1117" t="s">
        <v>466</v>
      </c>
      <c r="C1117" t="s">
        <v>2254</v>
      </c>
      <c r="D1117" t="s">
        <v>2331</v>
      </c>
    </row>
    <row r="1118" spans="1:4">
      <c r="A1118" t="s">
        <v>1894</v>
      </c>
      <c r="B1118" t="s">
        <v>3446</v>
      </c>
      <c r="C1118" t="s">
        <v>2254</v>
      </c>
      <c r="D1118" t="s">
        <v>2331</v>
      </c>
    </row>
    <row r="1119" spans="1:4">
      <c r="A1119" t="s">
        <v>1896</v>
      </c>
      <c r="B1119" t="s">
        <v>2035</v>
      </c>
      <c r="C1119" t="s">
        <v>2254</v>
      </c>
      <c r="D1119" t="s">
        <v>2331</v>
      </c>
    </row>
    <row r="1120" spans="1:4">
      <c r="A1120" t="s">
        <v>1898</v>
      </c>
      <c r="B1120" t="s">
        <v>3447</v>
      </c>
      <c r="C1120" t="s">
        <v>2254</v>
      </c>
      <c r="D1120" t="s">
        <v>2331</v>
      </c>
    </row>
    <row r="1121" spans="1:4">
      <c r="A1121" t="s">
        <v>1901</v>
      </c>
      <c r="B1121" t="s">
        <v>3448</v>
      </c>
      <c r="C1121" t="s">
        <v>2254</v>
      </c>
      <c r="D1121" t="s">
        <v>2331</v>
      </c>
    </row>
    <row r="1122" spans="1:4">
      <c r="A1122" t="s">
        <v>1488</v>
      </c>
      <c r="B1122" t="s">
        <v>3449</v>
      </c>
      <c r="C1122" t="s">
        <v>2254</v>
      </c>
      <c r="D1122" t="s">
        <v>2331</v>
      </c>
    </row>
    <row r="1123" spans="1:4">
      <c r="A1123" t="s">
        <v>1903</v>
      </c>
      <c r="B1123" t="s">
        <v>1349</v>
      </c>
      <c r="C1123" t="s">
        <v>2254</v>
      </c>
      <c r="D1123" t="s">
        <v>2331</v>
      </c>
    </row>
    <row r="1124" spans="1:4">
      <c r="A1124" t="s">
        <v>908</v>
      </c>
      <c r="B1124" t="s">
        <v>1586</v>
      </c>
      <c r="C1124" t="s">
        <v>2254</v>
      </c>
      <c r="D1124" t="s">
        <v>2331</v>
      </c>
    </row>
    <row r="1125" spans="1:4">
      <c r="A1125" t="s">
        <v>1905</v>
      </c>
      <c r="B1125" t="s">
        <v>3450</v>
      </c>
      <c r="C1125" t="s">
        <v>2254</v>
      </c>
      <c r="D1125" t="s">
        <v>2331</v>
      </c>
    </row>
    <row r="1126" spans="1:4">
      <c r="A1126" t="s">
        <v>1907</v>
      </c>
      <c r="B1126" t="s">
        <v>2320</v>
      </c>
      <c r="C1126" t="s">
        <v>2254</v>
      </c>
      <c r="D1126" t="s">
        <v>2331</v>
      </c>
    </row>
    <row r="1127" spans="1:4">
      <c r="A1127" t="s">
        <v>1909</v>
      </c>
      <c r="B1127" t="s">
        <v>736</v>
      </c>
      <c r="C1127" t="s">
        <v>2254</v>
      </c>
      <c r="D1127" t="s">
        <v>2331</v>
      </c>
    </row>
    <row r="1128" spans="1:4">
      <c r="A1128" t="s">
        <v>264</v>
      </c>
      <c r="B1128" t="s">
        <v>3451</v>
      </c>
      <c r="C1128" t="s">
        <v>2254</v>
      </c>
      <c r="D1128" t="s">
        <v>2331</v>
      </c>
    </row>
    <row r="1129" spans="1:4">
      <c r="A1129" t="s">
        <v>710</v>
      </c>
      <c r="B1129" t="s">
        <v>3452</v>
      </c>
      <c r="C1129" t="s">
        <v>2254</v>
      </c>
      <c r="D1129" t="s">
        <v>2331</v>
      </c>
    </row>
    <row r="1130" spans="1:4">
      <c r="A1130" t="s">
        <v>1914</v>
      </c>
      <c r="B1130" t="s">
        <v>3147</v>
      </c>
      <c r="C1130" t="s">
        <v>2254</v>
      </c>
      <c r="D1130" t="s">
        <v>2331</v>
      </c>
    </row>
    <row r="1131" spans="1:4">
      <c r="A1131" t="s">
        <v>1916</v>
      </c>
      <c r="B1131" t="s">
        <v>3453</v>
      </c>
      <c r="C1131" t="s">
        <v>2254</v>
      </c>
      <c r="D1131" t="s">
        <v>2331</v>
      </c>
    </row>
    <row r="1132" spans="1:4">
      <c r="A1132" t="s">
        <v>1919</v>
      </c>
      <c r="B1132" t="s">
        <v>176</v>
      </c>
      <c r="C1132" t="s">
        <v>2254</v>
      </c>
      <c r="D1132" t="s">
        <v>2331</v>
      </c>
    </row>
    <row r="1133" spans="1:4">
      <c r="A1133" t="s">
        <v>1921</v>
      </c>
      <c r="B1133" t="s">
        <v>2524</v>
      </c>
      <c r="C1133" t="s">
        <v>2254</v>
      </c>
      <c r="D1133" t="s">
        <v>2331</v>
      </c>
    </row>
    <row r="1134" spans="1:4">
      <c r="A1134" t="s">
        <v>113</v>
      </c>
      <c r="B1134" t="s">
        <v>2758</v>
      </c>
      <c r="C1134" t="s">
        <v>2254</v>
      </c>
      <c r="D1134" t="s">
        <v>2331</v>
      </c>
    </row>
    <row r="1135" spans="1:4">
      <c r="A1135" t="s">
        <v>122</v>
      </c>
      <c r="B1135" t="s">
        <v>1841</v>
      </c>
      <c r="C1135" t="s">
        <v>2254</v>
      </c>
      <c r="D1135" t="s">
        <v>2331</v>
      </c>
    </row>
    <row r="1136" spans="1:4">
      <c r="A1136" t="s">
        <v>1005</v>
      </c>
      <c r="B1136" t="s">
        <v>851</v>
      </c>
      <c r="C1136" t="s">
        <v>2254</v>
      </c>
      <c r="D1136" t="s">
        <v>2331</v>
      </c>
    </row>
    <row r="1137" spans="1:4">
      <c r="A1137" t="s">
        <v>1922</v>
      </c>
      <c r="B1137" t="s">
        <v>3454</v>
      </c>
      <c r="C1137" t="s">
        <v>2254</v>
      </c>
      <c r="D1137" t="s">
        <v>2331</v>
      </c>
    </row>
    <row r="1138" spans="1:4">
      <c r="A1138" t="s">
        <v>1925</v>
      </c>
      <c r="B1138" t="s">
        <v>3455</v>
      </c>
      <c r="C1138" t="s">
        <v>2254</v>
      </c>
      <c r="D1138" t="s">
        <v>2331</v>
      </c>
    </row>
    <row r="1139" spans="1:4">
      <c r="A1139" t="s">
        <v>1928</v>
      </c>
      <c r="B1139" t="s">
        <v>1296</v>
      </c>
      <c r="C1139" t="s">
        <v>2254</v>
      </c>
      <c r="D1139" t="s">
        <v>2331</v>
      </c>
    </row>
    <row r="1140" spans="1:4">
      <c r="A1140" t="s">
        <v>716</v>
      </c>
      <c r="B1140" t="s">
        <v>3456</v>
      </c>
      <c r="C1140" t="s">
        <v>2254</v>
      </c>
      <c r="D1140" t="s">
        <v>2331</v>
      </c>
    </row>
    <row r="1141" spans="1:4">
      <c r="A1141" t="s">
        <v>1929</v>
      </c>
      <c r="B1141" t="s">
        <v>2676</v>
      </c>
      <c r="C1141" t="s">
        <v>2254</v>
      </c>
      <c r="D1141" t="s">
        <v>2331</v>
      </c>
    </row>
    <row r="1142" spans="1:4">
      <c r="A1142" t="s">
        <v>1931</v>
      </c>
      <c r="B1142" t="s">
        <v>3457</v>
      </c>
      <c r="C1142" t="s">
        <v>2254</v>
      </c>
      <c r="D1142" t="s">
        <v>2331</v>
      </c>
    </row>
    <row r="1143" spans="1:4">
      <c r="A1143" t="s">
        <v>1932</v>
      </c>
      <c r="B1143" t="s">
        <v>3458</v>
      </c>
      <c r="C1143" t="s">
        <v>2254</v>
      </c>
      <c r="D1143" t="s">
        <v>2331</v>
      </c>
    </row>
    <row r="1144" spans="1:4">
      <c r="A1144" t="s">
        <v>918</v>
      </c>
      <c r="B1144" t="s">
        <v>3459</v>
      </c>
      <c r="C1144" t="s">
        <v>2254</v>
      </c>
      <c r="D1144" t="s">
        <v>2331</v>
      </c>
    </row>
    <row r="1145" spans="1:4">
      <c r="A1145" t="s">
        <v>1175</v>
      </c>
      <c r="B1145" t="s">
        <v>2063</v>
      </c>
      <c r="C1145" t="s">
        <v>2254</v>
      </c>
      <c r="D1145" t="s">
        <v>2331</v>
      </c>
    </row>
    <row r="1146" spans="1:4">
      <c r="A1146" t="s">
        <v>1934</v>
      </c>
      <c r="B1146" t="s">
        <v>1027</v>
      </c>
      <c r="C1146" t="s">
        <v>2254</v>
      </c>
      <c r="D1146" t="s">
        <v>2331</v>
      </c>
    </row>
    <row r="1147" spans="1:4">
      <c r="A1147" t="s">
        <v>1675</v>
      </c>
      <c r="B1147" t="s">
        <v>3460</v>
      </c>
      <c r="C1147" t="s">
        <v>2254</v>
      </c>
      <c r="D1147" t="s">
        <v>2331</v>
      </c>
    </row>
    <row r="1148" spans="1:4">
      <c r="A1148" t="s">
        <v>1936</v>
      </c>
      <c r="B1148" t="s">
        <v>3461</v>
      </c>
      <c r="C1148" t="s">
        <v>2254</v>
      </c>
      <c r="D1148" t="s">
        <v>2331</v>
      </c>
    </row>
    <row r="1149" spans="1:4">
      <c r="A1149" t="s">
        <v>898</v>
      </c>
      <c r="B1149" t="s">
        <v>1614</v>
      </c>
      <c r="C1149" t="s">
        <v>2254</v>
      </c>
      <c r="D1149" t="s">
        <v>2331</v>
      </c>
    </row>
    <row r="1150" spans="1:4">
      <c r="A1150" t="s">
        <v>1697</v>
      </c>
      <c r="B1150" t="s">
        <v>2141</v>
      </c>
      <c r="C1150" t="s">
        <v>2254</v>
      </c>
      <c r="D1150" t="s">
        <v>2331</v>
      </c>
    </row>
    <row r="1151" spans="1:4">
      <c r="A1151" t="s">
        <v>1938</v>
      </c>
      <c r="B1151" t="s">
        <v>3211</v>
      </c>
      <c r="C1151" t="s">
        <v>2254</v>
      </c>
      <c r="D1151" t="s">
        <v>2331</v>
      </c>
    </row>
    <row r="1152" spans="1:4">
      <c r="A1152" t="s">
        <v>1939</v>
      </c>
      <c r="B1152" t="s">
        <v>3462</v>
      </c>
      <c r="C1152" t="s">
        <v>2254</v>
      </c>
      <c r="D1152" t="s">
        <v>2331</v>
      </c>
    </row>
    <row r="1153" spans="1:4">
      <c r="A1153" t="s">
        <v>1893</v>
      </c>
      <c r="B1153" t="s">
        <v>1581</v>
      </c>
      <c r="C1153" t="s">
        <v>2254</v>
      </c>
      <c r="D1153" t="s">
        <v>2331</v>
      </c>
    </row>
    <row r="1154" spans="1:4">
      <c r="A1154" t="s">
        <v>1940</v>
      </c>
      <c r="B1154" t="s">
        <v>937</v>
      </c>
      <c r="C1154" t="s">
        <v>2254</v>
      </c>
      <c r="D1154" t="s">
        <v>2331</v>
      </c>
    </row>
    <row r="1155" spans="1:4">
      <c r="A1155" t="s">
        <v>961</v>
      </c>
      <c r="B1155" t="s">
        <v>3463</v>
      </c>
      <c r="C1155" t="s">
        <v>617</v>
      </c>
      <c r="D1155" t="s">
        <v>1573</v>
      </c>
    </row>
    <row r="1156" spans="1:4">
      <c r="A1156" t="s">
        <v>604</v>
      </c>
      <c r="B1156" t="s">
        <v>3317</v>
      </c>
      <c r="C1156" t="s">
        <v>617</v>
      </c>
      <c r="D1156" t="s">
        <v>1573</v>
      </c>
    </row>
    <row r="1157" spans="1:4">
      <c r="A1157" t="s">
        <v>1945</v>
      </c>
      <c r="B1157" t="s">
        <v>2459</v>
      </c>
      <c r="C1157" t="s">
        <v>617</v>
      </c>
      <c r="D1157" t="s">
        <v>1573</v>
      </c>
    </row>
    <row r="1158" spans="1:4">
      <c r="A1158" t="s">
        <v>1946</v>
      </c>
      <c r="B1158" t="s">
        <v>248</v>
      </c>
      <c r="C1158" t="s">
        <v>617</v>
      </c>
      <c r="D1158" t="s">
        <v>1573</v>
      </c>
    </row>
    <row r="1159" spans="1:4">
      <c r="A1159" t="s">
        <v>1947</v>
      </c>
      <c r="B1159" t="s">
        <v>3017</v>
      </c>
      <c r="C1159" t="s">
        <v>617</v>
      </c>
      <c r="D1159" t="s">
        <v>1573</v>
      </c>
    </row>
    <row r="1160" spans="1:4">
      <c r="A1160" t="s">
        <v>1948</v>
      </c>
      <c r="B1160" t="s">
        <v>3464</v>
      </c>
      <c r="C1160" t="s">
        <v>617</v>
      </c>
      <c r="D1160" t="s">
        <v>1573</v>
      </c>
    </row>
    <row r="1161" spans="1:4">
      <c r="A1161" t="s">
        <v>110</v>
      </c>
      <c r="B1161" t="s">
        <v>3465</v>
      </c>
      <c r="C1161" t="s">
        <v>617</v>
      </c>
      <c r="D1161" t="s">
        <v>1573</v>
      </c>
    </row>
    <row r="1162" spans="1:4">
      <c r="A1162" t="s">
        <v>296</v>
      </c>
      <c r="B1162" t="s">
        <v>3466</v>
      </c>
      <c r="C1162" t="s">
        <v>617</v>
      </c>
      <c r="D1162" t="s">
        <v>1573</v>
      </c>
    </row>
    <row r="1163" spans="1:4">
      <c r="A1163" t="s">
        <v>1330</v>
      </c>
      <c r="B1163" t="s">
        <v>3467</v>
      </c>
      <c r="C1163" t="s">
        <v>617</v>
      </c>
      <c r="D1163" t="s">
        <v>1573</v>
      </c>
    </row>
    <row r="1164" spans="1:4">
      <c r="A1164" t="s">
        <v>1950</v>
      </c>
      <c r="B1164" t="s">
        <v>2643</v>
      </c>
      <c r="C1164" t="s">
        <v>617</v>
      </c>
      <c r="D1164" t="s">
        <v>1573</v>
      </c>
    </row>
    <row r="1165" spans="1:4">
      <c r="A1165" t="s">
        <v>1952</v>
      </c>
      <c r="B1165" t="s">
        <v>2356</v>
      </c>
      <c r="C1165" t="s">
        <v>617</v>
      </c>
      <c r="D1165" t="s">
        <v>1573</v>
      </c>
    </row>
    <row r="1166" spans="1:4">
      <c r="A1166" t="s">
        <v>1954</v>
      </c>
      <c r="B1166" t="s">
        <v>218</v>
      </c>
      <c r="C1166" t="s">
        <v>617</v>
      </c>
      <c r="D1166" t="s">
        <v>1573</v>
      </c>
    </row>
    <row r="1167" spans="1:4">
      <c r="A1167" t="s">
        <v>1661</v>
      </c>
      <c r="B1167" t="s">
        <v>446</v>
      </c>
      <c r="C1167" t="s">
        <v>617</v>
      </c>
      <c r="D1167" t="s">
        <v>1573</v>
      </c>
    </row>
    <row r="1168" spans="1:4">
      <c r="A1168" t="s">
        <v>1495</v>
      </c>
      <c r="B1168" t="s">
        <v>713</v>
      </c>
      <c r="C1168" t="s">
        <v>617</v>
      </c>
      <c r="D1168" t="s">
        <v>1573</v>
      </c>
    </row>
    <row r="1169" spans="1:4">
      <c r="A1169" t="s">
        <v>802</v>
      </c>
      <c r="B1169" t="s">
        <v>2261</v>
      </c>
      <c r="C1169" t="s">
        <v>617</v>
      </c>
      <c r="D1169" t="s">
        <v>1573</v>
      </c>
    </row>
    <row r="1170" spans="1:4">
      <c r="A1170" t="s">
        <v>315</v>
      </c>
      <c r="B1170" t="s">
        <v>1260</v>
      </c>
      <c r="C1170" t="s">
        <v>617</v>
      </c>
      <c r="D1170" t="s">
        <v>1573</v>
      </c>
    </row>
    <row r="1171" spans="1:4">
      <c r="A1171" t="s">
        <v>623</v>
      </c>
      <c r="B1171" t="s">
        <v>1937</v>
      </c>
      <c r="C1171" t="s">
        <v>617</v>
      </c>
      <c r="D1171" t="s">
        <v>1573</v>
      </c>
    </row>
    <row r="1172" spans="1:4">
      <c r="A1172" t="s">
        <v>1955</v>
      </c>
      <c r="B1172" t="s">
        <v>187</v>
      </c>
      <c r="C1172" t="s">
        <v>617</v>
      </c>
      <c r="D1172" t="s">
        <v>1573</v>
      </c>
    </row>
    <row r="1173" spans="1:4">
      <c r="A1173" t="s">
        <v>1957</v>
      </c>
      <c r="B1173" t="s">
        <v>2601</v>
      </c>
      <c r="C1173" t="s">
        <v>617</v>
      </c>
      <c r="D1173" t="s">
        <v>1573</v>
      </c>
    </row>
    <row r="1174" spans="1:4">
      <c r="A1174" t="s">
        <v>200</v>
      </c>
      <c r="B1174" t="s">
        <v>3032</v>
      </c>
      <c r="C1174" t="s">
        <v>2318</v>
      </c>
      <c r="D1174" t="s">
        <v>2657</v>
      </c>
    </row>
    <row r="1175" spans="1:4">
      <c r="A1175" t="s">
        <v>1523</v>
      </c>
      <c r="B1175" t="s">
        <v>2669</v>
      </c>
      <c r="C1175" t="s">
        <v>2318</v>
      </c>
      <c r="D1175" t="s">
        <v>2657</v>
      </c>
    </row>
    <row r="1176" spans="1:4">
      <c r="A1176" t="s">
        <v>1958</v>
      </c>
      <c r="B1176" t="s">
        <v>3205</v>
      </c>
      <c r="C1176" t="s">
        <v>2318</v>
      </c>
      <c r="D1176" t="s">
        <v>2657</v>
      </c>
    </row>
    <row r="1177" spans="1:4">
      <c r="A1177" t="s">
        <v>1814</v>
      </c>
      <c r="B1177" t="s">
        <v>985</v>
      </c>
      <c r="C1177" t="s">
        <v>2318</v>
      </c>
      <c r="D1177" t="s">
        <v>2657</v>
      </c>
    </row>
    <row r="1178" spans="1:4">
      <c r="A1178" t="s">
        <v>1419</v>
      </c>
      <c r="B1178" t="s">
        <v>3468</v>
      </c>
      <c r="C1178" t="s">
        <v>2318</v>
      </c>
      <c r="D1178" t="s">
        <v>2657</v>
      </c>
    </row>
    <row r="1179" spans="1:4">
      <c r="A1179" t="s">
        <v>1960</v>
      </c>
      <c r="B1179" t="s">
        <v>3469</v>
      </c>
      <c r="C1179" t="s">
        <v>2318</v>
      </c>
      <c r="D1179" t="s">
        <v>2657</v>
      </c>
    </row>
    <row r="1180" spans="1:4">
      <c r="A1180" t="s">
        <v>1961</v>
      </c>
      <c r="B1180" t="s">
        <v>3470</v>
      </c>
      <c r="C1180" t="s">
        <v>2318</v>
      </c>
      <c r="D1180" t="s">
        <v>2657</v>
      </c>
    </row>
    <row r="1181" spans="1:4">
      <c r="A1181" t="s">
        <v>1158</v>
      </c>
      <c r="B1181" t="s">
        <v>3471</v>
      </c>
      <c r="C1181" t="s">
        <v>2318</v>
      </c>
      <c r="D1181" t="s">
        <v>2657</v>
      </c>
    </row>
    <row r="1182" spans="1:4">
      <c r="A1182" t="s">
        <v>1964</v>
      </c>
      <c r="B1182" t="s">
        <v>3472</v>
      </c>
      <c r="C1182" t="s">
        <v>2318</v>
      </c>
      <c r="D1182" t="s">
        <v>2657</v>
      </c>
    </row>
    <row r="1183" spans="1:4">
      <c r="A1183" t="s">
        <v>1967</v>
      </c>
      <c r="B1183" t="s">
        <v>3408</v>
      </c>
      <c r="C1183" t="s">
        <v>2318</v>
      </c>
      <c r="D1183" t="s">
        <v>2657</v>
      </c>
    </row>
    <row r="1184" spans="1:4">
      <c r="A1184" t="s">
        <v>1969</v>
      </c>
      <c r="B1184" t="s">
        <v>3473</v>
      </c>
      <c r="C1184" t="s">
        <v>2318</v>
      </c>
      <c r="D1184" t="s">
        <v>2657</v>
      </c>
    </row>
    <row r="1185" spans="1:4">
      <c r="A1185" t="s">
        <v>1972</v>
      </c>
      <c r="B1185" t="s">
        <v>3474</v>
      </c>
      <c r="C1185" t="s">
        <v>2318</v>
      </c>
      <c r="D1185" t="s">
        <v>2657</v>
      </c>
    </row>
    <row r="1186" spans="1:4">
      <c r="A1186" t="s">
        <v>1920</v>
      </c>
      <c r="B1186" t="s">
        <v>3014</v>
      </c>
      <c r="C1186" t="s">
        <v>2318</v>
      </c>
      <c r="D1186" t="s">
        <v>2657</v>
      </c>
    </row>
    <row r="1187" spans="1:4">
      <c r="A1187" t="s">
        <v>1974</v>
      </c>
      <c r="B1187" t="s">
        <v>3475</v>
      </c>
      <c r="C1187" t="s">
        <v>2480</v>
      </c>
      <c r="D1187" t="s">
        <v>2658</v>
      </c>
    </row>
    <row r="1188" spans="1:4">
      <c r="A1188" t="s">
        <v>1975</v>
      </c>
      <c r="B1188" t="s">
        <v>3476</v>
      </c>
      <c r="C1188" t="s">
        <v>2480</v>
      </c>
      <c r="D1188" t="s">
        <v>2658</v>
      </c>
    </row>
    <row r="1189" spans="1:4">
      <c r="A1189" t="s">
        <v>1977</v>
      </c>
      <c r="B1189" t="s">
        <v>3477</v>
      </c>
      <c r="C1189" t="s">
        <v>2480</v>
      </c>
      <c r="D1189" t="s">
        <v>2658</v>
      </c>
    </row>
    <row r="1190" spans="1:4">
      <c r="A1190" t="s">
        <v>1504</v>
      </c>
      <c r="B1190" t="s">
        <v>2993</v>
      </c>
      <c r="C1190" t="s">
        <v>2480</v>
      </c>
      <c r="D1190" t="s">
        <v>2658</v>
      </c>
    </row>
    <row r="1191" spans="1:4">
      <c r="A1191" t="s">
        <v>98</v>
      </c>
      <c r="B1191" t="s">
        <v>3260</v>
      </c>
      <c r="C1191" t="s">
        <v>2480</v>
      </c>
      <c r="D1191" t="s">
        <v>2658</v>
      </c>
    </row>
    <row r="1192" spans="1:4">
      <c r="A1192" t="s">
        <v>1979</v>
      </c>
      <c r="B1192" t="s">
        <v>3478</v>
      </c>
      <c r="C1192" t="s">
        <v>108</v>
      </c>
      <c r="D1192" t="s">
        <v>2281</v>
      </c>
    </row>
    <row r="1193" spans="1:4">
      <c r="A1193" t="s">
        <v>1980</v>
      </c>
      <c r="B1193" t="s">
        <v>1935</v>
      </c>
      <c r="C1193" t="s">
        <v>108</v>
      </c>
      <c r="D1193" t="s">
        <v>2281</v>
      </c>
    </row>
    <row r="1194" spans="1:4">
      <c r="A1194" t="s">
        <v>1650</v>
      </c>
      <c r="B1194" t="s">
        <v>350</v>
      </c>
      <c r="C1194" t="s">
        <v>108</v>
      </c>
      <c r="D1194" t="s">
        <v>2281</v>
      </c>
    </row>
    <row r="1195" spans="1:4">
      <c r="A1195" t="s">
        <v>1981</v>
      </c>
      <c r="B1195" t="s">
        <v>3304</v>
      </c>
      <c r="C1195" t="s">
        <v>108</v>
      </c>
      <c r="D1195" t="s">
        <v>2281</v>
      </c>
    </row>
    <row r="1196" spans="1:4">
      <c r="A1196" t="s">
        <v>1984</v>
      </c>
      <c r="B1196" t="s">
        <v>3479</v>
      </c>
      <c r="C1196" t="s">
        <v>108</v>
      </c>
      <c r="D1196" t="s">
        <v>2281</v>
      </c>
    </row>
    <row r="1197" spans="1:4">
      <c r="A1197" t="s">
        <v>340</v>
      </c>
      <c r="B1197" t="s">
        <v>123</v>
      </c>
      <c r="C1197" t="s">
        <v>108</v>
      </c>
      <c r="D1197" t="s">
        <v>2281</v>
      </c>
    </row>
    <row r="1198" spans="1:4">
      <c r="A1198" t="s">
        <v>1987</v>
      </c>
      <c r="B1198" t="s">
        <v>3481</v>
      </c>
      <c r="C1198" t="s">
        <v>108</v>
      </c>
      <c r="D1198" t="s">
        <v>2281</v>
      </c>
    </row>
    <row r="1199" spans="1:4">
      <c r="A1199" t="s">
        <v>1989</v>
      </c>
      <c r="B1199" t="s">
        <v>1795</v>
      </c>
      <c r="C1199" t="s">
        <v>108</v>
      </c>
      <c r="D1199" t="s">
        <v>2281</v>
      </c>
    </row>
    <row r="1200" spans="1:4">
      <c r="A1200" t="s">
        <v>1988</v>
      </c>
      <c r="B1200" t="s">
        <v>3482</v>
      </c>
      <c r="C1200" t="s">
        <v>108</v>
      </c>
      <c r="D1200" t="s">
        <v>2281</v>
      </c>
    </row>
    <row r="1201" spans="1:4">
      <c r="A1201" t="s">
        <v>171</v>
      </c>
      <c r="B1201" t="s">
        <v>48</v>
      </c>
      <c r="C1201" t="s">
        <v>108</v>
      </c>
      <c r="D1201" t="s">
        <v>2281</v>
      </c>
    </row>
    <row r="1202" spans="1:4">
      <c r="A1202" t="s">
        <v>1654</v>
      </c>
      <c r="B1202" t="s">
        <v>1480</v>
      </c>
      <c r="C1202" t="s">
        <v>108</v>
      </c>
      <c r="D1202" t="s">
        <v>2281</v>
      </c>
    </row>
    <row r="1203" spans="1:4">
      <c r="A1203" t="s">
        <v>502</v>
      </c>
      <c r="B1203" t="s">
        <v>3269</v>
      </c>
      <c r="C1203" t="s">
        <v>108</v>
      </c>
      <c r="D1203" t="s">
        <v>2281</v>
      </c>
    </row>
    <row r="1204" spans="1:4">
      <c r="A1204" t="s">
        <v>1991</v>
      </c>
      <c r="B1204" t="s">
        <v>3483</v>
      </c>
      <c r="C1204" t="s">
        <v>108</v>
      </c>
      <c r="D1204" t="s">
        <v>2281</v>
      </c>
    </row>
    <row r="1205" spans="1:4">
      <c r="A1205" t="s">
        <v>1492</v>
      </c>
      <c r="B1205" t="s">
        <v>1971</v>
      </c>
      <c r="C1205" t="s">
        <v>108</v>
      </c>
      <c r="D1205" t="s">
        <v>2281</v>
      </c>
    </row>
    <row r="1206" spans="1:4">
      <c r="A1206" t="s">
        <v>940</v>
      </c>
      <c r="B1206" t="s">
        <v>3484</v>
      </c>
      <c r="C1206" t="s">
        <v>108</v>
      </c>
      <c r="D1206" t="s">
        <v>2281</v>
      </c>
    </row>
    <row r="1207" spans="1:4">
      <c r="A1207" t="s">
        <v>1994</v>
      </c>
      <c r="B1207" t="s">
        <v>3485</v>
      </c>
      <c r="C1207" t="s">
        <v>108</v>
      </c>
      <c r="D1207" t="s">
        <v>2281</v>
      </c>
    </row>
    <row r="1208" spans="1:4">
      <c r="A1208" t="s">
        <v>1385</v>
      </c>
      <c r="B1208" t="s">
        <v>2573</v>
      </c>
      <c r="C1208" t="s">
        <v>108</v>
      </c>
      <c r="D1208" t="s">
        <v>2281</v>
      </c>
    </row>
    <row r="1209" spans="1:4">
      <c r="A1209" t="s">
        <v>1996</v>
      </c>
      <c r="B1209" t="s">
        <v>3486</v>
      </c>
      <c r="C1209" t="s">
        <v>2277</v>
      </c>
      <c r="D1209" t="s">
        <v>2240</v>
      </c>
    </row>
    <row r="1210" spans="1:4">
      <c r="A1210" t="s">
        <v>1997</v>
      </c>
      <c r="B1210" t="s">
        <v>3487</v>
      </c>
      <c r="C1210" t="s">
        <v>2272</v>
      </c>
      <c r="D1210" t="s">
        <v>1336</v>
      </c>
    </row>
    <row r="1211" spans="1:4">
      <c r="A1211" t="s">
        <v>1563</v>
      </c>
      <c r="B1211" t="s">
        <v>930</v>
      </c>
      <c r="C1211" t="s">
        <v>2272</v>
      </c>
      <c r="D1211" t="s">
        <v>1336</v>
      </c>
    </row>
    <row r="1212" spans="1:4">
      <c r="A1212" t="s">
        <v>1998</v>
      </c>
      <c r="B1212" t="s">
        <v>3488</v>
      </c>
      <c r="C1212" t="s">
        <v>2272</v>
      </c>
      <c r="D1212" t="s">
        <v>1336</v>
      </c>
    </row>
    <row r="1213" spans="1:4">
      <c r="A1213" t="s">
        <v>2001</v>
      </c>
      <c r="B1213" t="s">
        <v>161</v>
      </c>
      <c r="C1213" t="s">
        <v>2272</v>
      </c>
      <c r="D1213" t="s">
        <v>1336</v>
      </c>
    </row>
    <row r="1214" spans="1:4">
      <c r="A1214" t="s">
        <v>213</v>
      </c>
      <c r="B1214" t="s">
        <v>2144</v>
      </c>
      <c r="C1214" t="s">
        <v>2272</v>
      </c>
      <c r="D1214" t="s">
        <v>1336</v>
      </c>
    </row>
    <row r="1215" spans="1:4">
      <c r="A1215" t="s">
        <v>2002</v>
      </c>
      <c r="B1215" t="s">
        <v>2000</v>
      </c>
      <c r="C1215" t="s">
        <v>2272</v>
      </c>
      <c r="D1215" t="s">
        <v>1336</v>
      </c>
    </row>
    <row r="1216" spans="1:4">
      <c r="A1216" t="s">
        <v>1700</v>
      </c>
      <c r="B1216" t="s">
        <v>3489</v>
      </c>
      <c r="C1216" t="s">
        <v>2272</v>
      </c>
      <c r="D1216" t="s">
        <v>1336</v>
      </c>
    </row>
    <row r="1217" spans="1:4">
      <c r="A1217" t="s">
        <v>694</v>
      </c>
      <c r="B1217" t="s">
        <v>3490</v>
      </c>
      <c r="C1217" t="s">
        <v>2272</v>
      </c>
      <c r="D1217" t="s">
        <v>1336</v>
      </c>
    </row>
    <row r="1218" spans="1:4">
      <c r="A1218" t="s">
        <v>2003</v>
      </c>
      <c r="B1218" t="s">
        <v>3491</v>
      </c>
      <c r="C1218" t="s">
        <v>2482</v>
      </c>
      <c r="D1218" t="s">
        <v>2355</v>
      </c>
    </row>
    <row r="1219" spans="1:4">
      <c r="A1219" t="s">
        <v>548</v>
      </c>
      <c r="B1219" t="s">
        <v>1746</v>
      </c>
      <c r="C1219" t="s">
        <v>2482</v>
      </c>
      <c r="D1219" t="s">
        <v>2355</v>
      </c>
    </row>
    <row r="1220" spans="1:4">
      <c r="A1220" t="s">
        <v>2004</v>
      </c>
      <c r="B1220" t="s">
        <v>2876</v>
      </c>
      <c r="C1220" t="s">
        <v>2482</v>
      </c>
      <c r="D1220" t="s">
        <v>2355</v>
      </c>
    </row>
    <row r="1221" spans="1:4">
      <c r="A1221" t="s">
        <v>1562</v>
      </c>
      <c r="B1221" t="s">
        <v>2124</v>
      </c>
      <c r="C1221" t="s">
        <v>2482</v>
      </c>
      <c r="D1221" t="s">
        <v>2355</v>
      </c>
    </row>
    <row r="1222" spans="1:4">
      <c r="A1222" t="s">
        <v>501</v>
      </c>
      <c r="B1222" t="s">
        <v>3492</v>
      </c>
      <c r="C1222" t="s">
        <v>2482</v>
      </c>
      <c r="D1222" t="s">
        <v>2355</v>
      </c>
    </row>
    <row r="1223" spans="1:4">
      <c r="A1223" t="s">
        <v>33</v>
      </c>
      <c r="B1223" t="s">
        <v>3493</v>
      </c>
      <c r="C1223" t="s">
        <v>2482</v>
      </c>
      <c r="D1223" t="s">
        <v>2355</v>
      </c>
    </row>
    <row r="1224" spans="1:4">
      <c r="A1224" t="s">
        <v>978</v>
      </c>
      <c r="B1224" t="s">
        <v>3420</v>
      </c>
      <c r="C1224" t="s">
        <v>2482</v>
      </c>
      <c r="D1224" t="s">
        <v>2355</v>
      </c>
    </row>
    <row r="1225" spans="1:4">
      <c r="A1225" t="s">
        <v>1983</v>
      </c>
      <c r="B1225" t="s">
        <v>3494</v>
      </c>
      <c r="C1225" t="s">
        <v>2482</v>
      </c>
      <c r="D1225" t="s">
        <v>2355</v>
      </c>
    </row>
    <row r="1226" spans="1:4">
      <c r="A1226" t="s">
        <v>2005</v>
      </c>
      <c r="B1226" t="s">
        <v>764</v>
      </c>
      <c r="C1226" t="s">
        <v>2482</v>
      </c>
      <c r="D1226" t="s">
        <v>2355</v>
      </c>
    </row>
    <row r="1227" spans="1:4">
      <c r="A1227" t="s">
        <v>2007</v>
      </c>
      <c r="B1227" t="s">
        <v>2102</v>
      </c>
      <c r="C1227" t="s">
        <v>2482</v>
      </c>
      <c r="D1227" t="s">
        <v>2355</v>
      </c>
    </row>
    <row r="1228" spans="1:4">
      <c r="A1228" t="s">
        <v>2009</v>
      </c>
      <c r="B1228" t="s">
        <v>970</v>
      </c>
      <c r="C1228" t="s">
        <v>2482</v>
      </c>
      <c r="D1228" t="s">
        <v>2355</v>
      </c>
    </row>
    <row r="1229" spans="1:4">
      <c r="A1229" t="s">
        <v>2012</v>
      </c>
      <c r="B1229" t="s">
        <v>3495</v>
      </c>
      <c r="C1229" t="s">
        <v>2482</v>
      </c>
      <c r="D1229" t="s">
        <v>2355</v>
      </c>
    </row>
    <row r="1230" spans="1:4">
      <c r="A1230" t="s">
        <v>2013</v>
      </c>
      <c r="B1230" t="s">
        <v>3170</v>
      </c>
      <c r="C1230" t="s">
        <v>2482</v>
      </c>
      <c r="D1230" t="s">
        <v>2355</v>
      </c>
    </row>
    <row r="1231" spans="1:4">
      <c r="A1231" t="s">
        <v>2014</v>
      </c>
      <c r="B1231" t="s">
        <v>2814</v>
      </c>
      <c r="C1231" t="s">
        <v>2482</v>
      </c>
      <c r="D1231" t="s">
        <v>2355</v>
      </c>
    </row>
    <row r="1232" spans="1:4">
      <c r="A1232" t="s">
        <v>2015</v>
      </c>
      <c r="B1232" t="s">
        <v>3496</v>
      </c>
      <c r="C1232" t="s">
        <v>2482</v>
      </c>
      <c r="D1232" t="s">
        <v>2355</v>
      </c>
    </row>
    <row r="1233" spans="1:4">
      <c r="A1233" t="s">
        <v>1863</v>
      </c>
      <c r="B1233" t="s">
        <v>592</v>
      </c>
      <c r="C1233" t="s">
        <v>2142</v>
      </c>
      <c r="D1233" t="s">
        <v>2659</v>
      </c>
    </row>
    <row r="1234" spans="1:4">
      <c r="A1234" t="s">
        <v>2016</v>
      </c>
      <c r="B1234" t="s">
        <v>3498</v>
      </c>
      <c r="C1234" t="s">
        <v>2142</v>
      </c>
      <c r="D1234" t="s">
        <v>2659</v>
      </c>
    </row>
    <row r="1235" spans="1:4">
      <c r="A1235" t="s">
        <v>1145</v>
      </c>
      <c r="B1235" t="s">
        <v>1305</v>
      </c>
      <c r="C1235" t="s">
        <v>2142</v>
      </c>
      <c r="D1235" t="s">
        <v>2659</v>
      </c>
    </row>
    <row r="1236" spans="1:4">
      <c r="A1236" t="s">
        <v>2017</v>
      </c>
      <c r="B1236" t="s">
        <v>3499</v>
      </c>
      <c r="C1236" t="s">
        <v>2142</v>
      </c>
      <c r="D1236" t="s">
        <v>2659</v>
      </c>
    </row>
    <row r="1237" spans="1:4">
      <c r="A1237" t="s">
        <v>1615</v>
      </c>
      <c r="B1237" t="s">
        <v>3500</v>
      </c>
      <c r="C1237" t="s">
        <v>2142</v>
      </c>
      <c r="D1237" t="s">
        <v>2659</v>
      </c>
    </row>
    <row r="1238" spans="1:4">
      <c r="A1238" t="s">
        <v>2019</v>
      </c>
      <c r="B1238" t="s">
        <v>505</v>
      </c>
      <c r="C1238" t="s">
        <v>2142</v>
      </c>
      <c r="D1238" t="s">
        <v>2659</v>
      </c>
    </row>
    <row r="1239" spans="1:4">
      <c r="A1239" t="s">
        <v>284</v>
      </c>
      <c r="B1239" t="s">
        <v>2874</v>
      </c>
      <c r="C1239" t="s">
        <v>2142</v>
      </c>
      <c r="D1239" t="s">
        <v>2659</v>
      </c>
    </row>
    <row r="1240" spans="1:4">
      <c r="A1240" t="s">
        <v>202</v>
      </c>
      <c r="B1240" t="s">
        <v>2841</v>
      </c>
      <c r="C1240" t="s">
        <v>2142</v>
      </c>
      <c r="D1240" t="s">
        <v>2659</v>
      </c>
    </row>
    <row r="1241" spans="1:4">
      <c r="A1241" t="s">
        <v>1432</v>
      </c>
      <c r="B1241" t="s">
        <v>1203</v>
      </c>
      <c r="C1241" t="s">
        <v>2142</v>
      </c>
      <c r="D1241" t="s">
        <v>2659</v>
      </c>
    </row>
    <row r="1242" spans="1:4">
      <c r="A1242" t="s">
        <v>882</v>
      </c>
      <c r="B1242" t="s">
        <v>3501</v>
      </c>
      <c r="C1242" t="s">
        <v>2483</v>
      </c>
      <c r="D1242" t="s">
        <v>50</v>
      </c>
    </row>
    <row r="1243" spans="1:4">
      <c r="A1243" t="s">
        <v>1973</v>
      </c>
      <c r="B1243" t="s">
        <v>3502</v>
      </c>
      <c r="C1243" t="s">
        <v>2483</v>
      </c>
      <c r="D1243" t="s">
        <v>50</v>
      </c>
    </row>
    <row r="1244" spans="1:4">
      <c r="A1244" t="s">
        <v>2020</v>
      </c>
      <c r="B1244" t="s">
        <v>1643</v>
      </c>
      <c r="C1244" t="s">
        <v>2483</v>
      </c>
      <c r="D1244" t="s">
        <v>50</v>
      </c>
    </row>
    <row r="1245" spans="1:4">
      <c r="A1245" t="s">
        <v>1598</v>
      </c>
      <c r="B1245" t="s">
        <v>3503</v>
      </c>
      <c r="C1245" t="s">
        <v>2483</v>
      </c>
      <c r="D1245" t="s">
        <v>50</v>
      </c>
    </row>
    <row r="1246" spans="1:4">
      <c r="A1246" t="s">
        <v>1602</v>
      </c>
      <c r="B1246" t="s">
        <v>1008</v>
      </c>
      <c r="C1246" t="s">
        <v>2483</v>
      </c>
      <c r="D1246" t="s">
        <v>50</v>
      </c>
    </row>
    <row r="1247" spans="1:4">
      <c r="A1247" t="s">
        <v>458</v>
      </c>
      <c r="B1247" t="s">
        <v>84</v>
      </c>
      <c r="C1247" t="s">
        <v>2483</v>
      </c>
      <c r="D1247" t="s">
        <v>50</v>
      </c>
    </row>
    <row r="1248" spans="1:4">
      <c r="A1248" t="s">
        <v>2021</v>
      </c>
      <c r="B1248" t="s">
        <v>1930</v>
      </c>
      <c r="C1248" t="s">
        <v>2483</v>
      </c>
      <c r="D1248" t="s">
        <v>50</v>
      </c>
    </row>
    <row r="1249" spans="1:4">
      <c r="A1249" t="s">
        <v>2022</v>
      </c>
      <c r="B1249" t="s">
        <v>1500</v>
      </c>
      <c r="C1249" t="s">
        <v>2483</v>
      </c>
      <c r="D1249" t="s">
        <v>50</v>
      </c>
    </row>
    <row r="1250" spans="1:4">
      <c r="A1250" t="s">
        <v>2023</v>
      </c>
      <c r="B1250" t="s">
        <v>2279</v>
      </c>
      <c r="C1250" t="s">
        <v>2483</v>
      </c>
      <c r="D1250" t="s">
        <v>50</v>
      </c>
    </row>
    <row r="1251" spans="1:4">
      <c r="A1251" t="s">
        <v>299</v>
      </c>
      <c r="B1251" t="s">
        <v>2190</v>
      </c>
      <c r="C1251" t="s">
        <v>2483</v>
      </c>
      <c r="D1251" t="s">
        <v>50</v>
      </c>
    </row>
    <row r="1252" spans="1:4">
      <c r="A1252" t="s">
        <v>2025</v>
      </c>
      <c r="B1252" t="s">
        <v>3504</v>
      </c>
      <c r="C1252" t="s">
        <v>2485</v>
      </c>
      <c r="D1252" t="s">
        <v>2660</v>
      </c>
    </row>
    <row r="1253" spans="1:4">
      <c r="A1253" t="s">
        <v>2028</v>
      </c>
      <c r="B1253" t="s">
        <v>3505</v>
      </c>
      <c r="C1253" t="s">
        <v>2486</v>
      </c>
      <c r="D1253" t="s">
        <v>1767</v>
      </c>
    </row>
    <row r="1254" spans="1:4">
      <c r="A1254" t="s">
        <v>2030</v>
      </c>
      <c r="B1254" t="s">
        <v>2771</v>
      </c>
      <c r="C1254" t="s">
        <v>2486</v>
      </c>
      <c r="D1254" t="s">
        <v>1767</v>
      </c>
    </row>
    <row r="1255" spans="1:4">
      <c r="A1255" t="s">
        <v>1057</v>
      </c>
      <c r="B1255" t="s">
        <v>558</v>
      </c>
      <c r="C1255" t="s">
        <v>2486</v>
      </c>
      <c r="D1255" t="s">
        <v>1767</v>
      </c>
    </row>
    <row r="1256" spans="1:4">
      <c r="A1256" t="s">
        <v>1554</v>
      </c>
      <c r="B1256" t="s">
        <v>3506</v>
      </c>
      <c r="C1256" t="s">
        <v>2486</v>
      </c>
      <c r="D1256" t="s">
        <v>1767</v>
      </c>
    </row>
    <row r="1257" spans="1:4">
      <c r="A1257" t="s">
        <v>2031</v>
      </c>
      <c r="B1257" t="s">
        <v>2075</v>
      </c>
      <c r="C1257" t="s">
        <v>2486</v>
      </c>
      <c r="D1257" t="s">
        <v>1767</v>
      </c>
    </row>
    <row r="1258" spans="1:4">
      <c r="A1258" t="s">
        <v>2032</v>
      </c>
      <c r="B1258" t="s">
        <v>1726</v>
      </c>
      <c r="C1258" t="s">
        <v>2487</v>
      </c>
      <c r="D1258" t="s">
        <v>2649</v>
      </c>
    </row>
    <row r="1259" spans="1:4">
      <c r="A1259" t="s">
        <v>1740</v>
      </c>
      <c r="B1259" t="s">
        <v>647</v>
      </c>
      <c r="C1259" t="s">
        <v>2487</v>
      </c>
      <c r="D1259" t="s">
        <v>2649</v>
      </c>
    </row>
    <row r="1260" spans="1:4">
      <c r="A1260" t="s">
        <v>2033</v>
      </c>
      <c r="B1260" t="s">
        <v>3507</v>
      </c>
      <c r="C1260" t="s">
        <v>2487</v>
      </c>
      <c r="D1260" t="s">
        <v>2649</v>
      </c>
    </row>
    <row r="1261" spans="1:4">
      <c r="A1261" t="s">
        <v>2036</v>
      </c>
      <c r="B1261" t="s">
        <v>21</v>
      </c>
      <c r="C1261" t="s">
        <v>2487</v>
      </c>
      <c r="D1261" t="s">
        <v>2649</v>
      </c>
    </row>
    <row r="1262" spans="1:4">
      <c r="A1262" t="s">
        <v>2037</v>
      </c>
      <c r="B1262" t="s">
        <v>521</v>
      </c>
      <c r="C1262" t="s">
        <v>2487</v>
      </c>
      <c r="D1262" t="s">
        <v>2649</v>
      </c>
    </row>
    <row r="1263" spans="1:4">
      <c r="A1263" t="s">
        <v>2038</v>
      </c>
      <c r="B1263" t="s">
        <v>600</v>
      </c>
      <c r="C1263" t="s">
        <v>2487</v>
      </c>
      <c r="D1263" t="s">
        <v>2649</v>
      </c>
    </row>
    <row r="1264" spans="1:4">
      <c r="A1264" t="s">
        <v>1616</v>
      </c>
      <c r="B1264" t="s">
        <v>3508</v>
      </c>
      <c r="C1264" t="s">
        <v>2488</v>
      </c>
      <c r="D1264" t="s">
        <v>2661</v>
      </c>
    </row>
    <row r="1265" spans="1:4">
      <c r="A1265" t="s">
        <v>2040</v>
      </c>
      <c r="B1265" t="s">
        <v>3509</v>
      </c>
      <c r="C1265" t="s">
        <v>2488</v>
      </c>
      <c r="D1265" t="s">
        <v>2661</v>
      </c>
    </row>
    <row r="1266" spans="1:4">
      <c r="A1266" t="s">
        <v>2042</v>
      </c>
      <c r="B1266" t="s">
        <v>3510</v>
      </c>
      <c r="C1266" t="s">
        <v>2488</v>
      </c>
      <c r="D1266" t="s">
        <v>2661</v>
      </c>
    </row>
    <row r="1267" spans="1:4">
      <c r="A1267" t="s">
        <v>1855</v>
      </c>
      <c r="B1267" t="s">
        <v>3324</v>
      </c>
      <c r="C1267" t="s">
        <v>2488</v>
      </c>
      <c r="D1267" t="s">
        <v>2661</v>
      </c>
    </row>
    <row r="1268" spans="1:4">
      <c r="A1268" t="s">
        <v>1067</v>
      </c>
      <c r="B1268" t="s">
        <v>2273</v>
      </c>
      <c r="C1268" t="s">
        <v>2488</v>
      </c>
      <c r="D1268" t="s">
        <v>2661</v>
      </c>
    </row>
    <row r="1269" spans="1:4">
      <c r="A1269" t="s">
        <v>2043</v>
      </c>
      <c r="B1269" t="s">
        <v>2781</v>
      </c>
      <c r="C1269" t="s">
        <v>2488</v>
      </c>
      <c r="D1269" t="s">
        <v>2661</v>
      </c>
    </row>
    <row r="1270" spans="1:4">
      <c r="A1270" t="s">
        <v>1825</v>
      </c>
      <c r="B1270" t="s">
        <v>2034</v>
      </c>
      <c r="C1270" t="s">
        <v>2488</v>
      </c>
      <c r="D1270" t="s">
        <v>2661</v>
      </c>
    </row>
    <row r="1271" spans="1:4">
      <c r="A1271" t="s">
        <v>867</v>
      </c>
      <c r="B1271" t="s">
        <v>3511</v>
      </c>
      <c r="C1271" t="s">
        <v>2488</v>
      </c>
      <c r="D1271" t="s">
        <v>2661</v>
      </c>
    </row>
    <row r="1272" spans="1:4">
      <c r="A1272" t="s">
        <v>2046</v>
      </c>
      <c r="B1272" t="s">
        <v>1335</v>
      </c>
      <c r="C1272" t="s">
        <v>2488</v>
      </c>
      <c r="D1272" t="s">
        <v>2661</v>
      </c>
    </row>
    <row r="1273" spans="1:4">
      <c r="A1273" t="s">
        <v>2047</v>
      </c>
      <c r="B1273" t="s">
        <v>3512</v>
      </c>
      <c r="C1273" t="s">
        <v>2488</v>
      </c>
      <c r="D1273" t="s">
        <v>2661</v>
      </c>
    </row>
    <row r="1274" spans="1:4">
      <c r="A1274" t="s">
        <v>2049</v>
      </c>
      <c r="B1274" t="s">
        <v>3513</v>
      </c>
      <c r="C1274" t="s">
        <v>2488</v>
      </c>
      <c r="D1274" t="s">
        <v>2661</v>
      </c>
    </row>
    <row r="1275" spans="1:4">
      <c r="A1275" t="s">
        <v>2050</v>
      </c>
      <c r="B1275" t="s">
        <v>3514</v>
      </c>
      <c r="C1275" t="s">
        <v>2488</v>
      </c>
      <c r="D1275" t="s">
        <v>2661</v>
      </c>
    </row>
    <row r="1276" spans="1:4">
      <c r="A1276" t="s">
        <v>2053</v>
      </c>
      <c r="B1276" t="s">
        <v>3515</v>
      </c>
      <c r="C1276" t="s">
        <v>2488</v>
      </c>
      <c r="D1276" t="s">
        <v>2661</v>
      </c>
    </row>
    <row r="1277" spans="1:4">
      <c r="A1277" t="s">
        <v>1788</v>
      </c>
      <c r="B1277" t="s">
        <v>3516</v>
      </c>
      <c r="C1277" t="s">
        <v>2488</v>
      </c>
      <c r="D1277" t="s">
        <v>2661</v>
      </c>
    </row>
    <row r="1278" spans="1:4">
      <c r="A1278" t="s">
        <v>2055</v>
      </c>
      <c r="B1278" t="s">
        <v>3517</v>
      </c>
      <c r="C1278" t="s">
        <v>2488</v>
      </c>
      <c r="D1278" t="s">
        <v>2661</v>
      </c>
    </row>
    <row r="1279" spans="1:4">
      <c r="A1279" t="s">
        <v>310</v>
      </c>
      <c r="B1279" t="s">
        <v>3518</v>
      </c>
      <c r="C1279" t="s">
        <v>2488</v>
      </c>
      <c r="D1279" t="s">
        <v>2661</v>
      </c>
    </row>
    <row r="1280" spans="1:4">
      <c r="A1280" t="s">
        <v>1637</v>
      </c>
      <c r="B1280" t="s">
        <v>2576</v>
      </c>
      <c r="C1280" t="s">
        <v>2488</v>
      </c>
      <c r="D1280" t="s">
        <v>2661</v>
      </c>
    </row>
    <row r="1281" spans="1:4">
      <c r="A1281" t="s">
        <v>1827</v>
      </c>
      <c r="B1281" t="s">
        <v>3519</v>
      </c>
      <c r="C1281" t="s">
        <v>2488</v>
      </c>
      <c r="D1281" t="s">
        <v>2661</v>
      </c>
    </row>
    <row r="1282" spans="1:4">
      <c r="A1282" t="s">
        <v>596</v>
      </c>
      <c r="B1282" t="s">
        <v>3520</v>
      </c>
      <c r="C1282" t="s">
        <v>2488</v>
      </c>
      <c r="D1282" t="s">
        <v>2661</v>
      </c>
    </row>
    <row r="1283" spans="1:4">
      <c r="A1283" t="s">
        <v>2056</v>
      </c>
      <c r="B1283" t="s">
        <v>2041</v>
      </c>
      <c r="C1283" t="s">
        <v>2488</v>
      </c>
      <c r="D1283" t="s">
        <v>2661</v>
      </c>
    </row>
    <row r="1284" spans="1:4">
      <c r="A1284" t="s">
        <v>2057</v>
      </c>
      <c r="B1284" t="s">
        <v>3521</v>
      </c>
      <c r="C1284" t="s">
        <v>2488</v>
      </c>
      <c r="D1284" t="s">
        <v>2661</v>
      </c>
    </row>
    <row r="1285" spans="1:4">
      <c r="A1285" t="s">
        <v>704</v>
      </c>
      <c r="B1285" t="s">
        <v>1062</v>
      </c>
      <c r="C1285" t="s">
        <v>2488</v>
      </c>
      <c r="D1285" t="s">
        <v>2661</v>
      </c>
    </row>
    <row r="1286" spans="1:4">
      <c r="A1286" t="s">
        <v>1908</v>
      </c>
      <c r="B1286" t="s">
        <v>912</v>
      </c>
      <c r="C1286" t="s">
        <v>2488</v>
      </c>
      <c r="D1286" t="s">
        <v>2661</v>
      </c>
    </row>
    <row r="1287" spans="1:4">
      <c r="A1287" t="s">
        <v>1309</v>
      </c>
      <c r="B1287" t="s">
        <v>3522</v>
      </c>
      <c r="C1287" t="s">
        <v>2488</v>
      </c>
      <c r="D1287" t="s">
        <v>2661</v>
      </c>
    </row>
    <row r="1288" spans="1:4">
      <c r="A1288" t="s">
        <v>2058</v>
      </c>
      <c r="B1288" t="s">
        <v>2610</v>
      </c>
      <c r="C1288" t="s">
        <v>2489</v>
      </c>
      <c r="D1288" t="s">
        <v>2662</v>
      </c>
    </row>
    <row r="1289" spans="1:4">
      <c r="A1289" t="s">
        <v>506</v>
      </c>
      <c r="B1289" t="s">
        <v>3523</v>
      </c>
      <c r="C1289" t="s">
        <v>2491</v>
      </c>
      <c r="D1289" t="s">
        <v>2664</v>
      </c>
    </row>
    <row r="1290" spans="1:4">
      <c r="A1290" t="s">
        <v>984</v>
      </c>
      <c r="B1290" t="s">
        <v>3524</v>
      </c>
      <c r="C1290" t="s">
        <v>792</v>
      </c>
      <c r="D1290" t="s">
        <v>2665</v>
      </c>
    </row>
    <row r="1291" spans="1:4">
      <c r="A1291" t="s">
        <v>2060</v>
      </c>
      <c r="B1291" t="s">
        <v>3525</v>
      </c>
      <c r="C1291" t="s">
        <v>2178</v>
      </c>
      <c r="D1291" t="s">
        <v>2667</v>
      </c>
    </row>
    <row r="1292" spans="1:4">
      <c r="A1292" t="s">
        <v>540</v>
      </c>
      <c r="B1292" t="s">
        <v>221</v>
      </c>
      <c r="C1292" t="s">
        <v>2178</v>
      </c>
      <c r="D1292" t="s">
        <v>2667</v>
      </c>
    </row>
    <row r="1293" spans="1:4">
      <c r="A1293" t="s">
        <v>1084</v>
      </c>
      <c r="B1293" t="s">
        <v>3526</v>
      </c>
      <c r="C1293" t="s">
        <v>2493</v>
      </c>
      <c r="D1293" t="s">
        <v>804</v>
      </c>
    </row>
    <row r="1294" spans="1:4">
      <c r="A1294" t="s">
        <v>2062</v>
      </c>
      <c r="B1294" t="s">
        <v>1220</v>
      </c>
      <c r="C1294" t="s">
        <v>2493</v>
      </c>
      <c r="D1294" t="s">
        <v>804</v>
      </c>
    </row>
    <row r="1295" spans="1:4">
      <c r="A1295" t="s">
        <v>1811</v>
      </c>
      <c r="B1295" t="s">
        <v>3527</v>
      </c>
      <c r="C1295" t="s">
        <v>869</v>
      </c>
      <c r="D1295" t="s">
        <v>2668</v>
      </c>
    </row>
    <row r="1296" spans="1:4">
      <c r="A1296" t="s">
        <v>2064</v>
      </c>
      <c r="B1296" t="s">
        <v>3315</v>
      </c>
      <c r="C1296" t="s">
        <v>869</v>
      </c>
      <c r="D1296" t="s">
        <v>2668</v>
      </c>
    </row>
    <row r="1297" spans="1:4">
      <c r="A1297" t="s">
        <v>657</v>
      </c>
      <c r="B1297" t="s">
        <v>3528</v>
      </c>
      <c r="C1297" t="s">
        <v>2494</v>
      </c>
      <c r="D1297" t="s">
        <v>2369</v>
      </c>
    </row>
    <row r="1298" spans="1:4">
      <c r="A1298" t="s">
        <v>1671</v>
      </c>
      <c r="B1298" t="s">
        <v>3529</v>
      </c>
      <c r="C1298" t="s">
        <v>2494</v>
      </c>
      <c r="D1298" t="s">
        <v>2369</v>
      </c>
    </row>
    <row r="1299" spans="1:4">
      <c r="A1299" t="s">
        <v>2066</v>
      </c>
      <c r="B1299" t="s">
        <v>941</v>
      </c>
      <c r="C1299" t="s">
        <v>2495</v>
      </c>
      <c r="D1299" t="s">
        <v>2670</v>
      </c>
    </row>
    <row r="1300" spans="1:4">
      <c r="A1300" t="s">
        <v>2068</v>
      </c>
      <c r="B1300" t="s">
        <v>3497</v>
      </c>
      <c r="C1300" t="s">
        <v>2496</v>
      </c>
      <c r="D1300" t="s">
        <v>2674</v>
      </c>
    </row>
    <row r="1301" spans="1:4">
      <c r="A1301" t="s">
        <v>2069</v>
      </c>
      <c r="B1301" t="s">
        <v>3058</v>
      </c>
      <c r="C1301" t="s">
        <v>2497</v>
      </c>
      <c r="D1301" t="s">
        <v>2372</v>
      </c>
    </row>
    <row r="1302" spans="1:4">
      <c r="A1302" t="s">
        <v>1124</v>
      </c>
      <c r="B1302" t="s">
        <v>3213</v>
      </c>
      <c r="C1302" t="s">
        <v>2497</v>
      </c>
      <c r="D1302" t="s">
        <v>2372</v>
      </c>
    </row>
    <row r="1303" spans="1:4">
      <c r="A1303" t="s">
        <v>2070</v>
      </c>
      <c r="B1303" t="s">
        <v>3530</v>
      </c>
      <c r="C1303" t="s">
        <v>2497</v>
      </c>
      <c r="D1303" t="s">
        <v>2372</v>
      </c>
    </row>
    <row r="1304" spans="1:4">
      <c r="A1304" t="s">
        <v>721</v>
      </c>
      <c r="B1304" t="s">
        <v>1619</v>
      </c>
      <c r="C1304" t="s">
        <v>2497</v>
      </c>
      <c r="D1304" t="s">
        <v>2372</v>
      </c>
    </row>
    <row r="1305" spans="1:4">
      <c r="A1305" t="s">
        <v>2071</v>
      </c>
      <c r="B1305" t="s">
        <v>2985</v>
      </c>
      <c r="C1305" t="s">
        <v>2497</v>
      </c>
      <c r="D1305" t="s">
        <v>2372</v>
      </c>
    </row>
    <row r="1306" spans="1:4">
      <c r="A1306" t="s">
        <v>1228</v>
      </c>
      <c r="B1306" t="s">
        <v>3531</v>
      </c>
      <c r="C1306" t="s">
        <v>2164</v>
      </c>
      <c r="D1306" t="s">
        <v>2675</v>
      </c>
    </row>
    <row r="1307" spans="1:4">
      <c r="A1307" t="s">
        <v>1566</v>
      </c>
      <c r="B1307" t="s">
        <v>588</v>
      </c>
      <c r="C1307" t="s">
        <v>2164</v>
      </c>
      <c r="D1307" t="s">
        <v>2675</v>
      </c>
    </row>
    <row r="1308" spans="1:4">
      <c r="A1308" t="s">
        <v>2072</v>
      </c>
      <c r="B1308" t="s">
        <v>361</v>
      </c>
      <c r="C1308" t="s">
        <v>2164</v>
      </c>
      <c r="D1308" t="s">
        <v>2675</v>
      </c>
    </row>
    <row r="1309" spans="1:4">
      <c r="A1309" t="s">
        <v>2074</v>
      </c>
      <c r="B1309" t="s">
        <v>3532</v>
      </c>
      <c r="C1309" t="s">
        <v>2065</v>
      </c>
      <c r="D1309" t="s">
        <v>1884</v>
      </c>
    </row>
    <row r="1310" spans="1:4">
      <c r="A1310" t="s">
        <v>1789</v>
      </c>
      <c r="B1310" t="s">
        <v>2813</v>
      </c>
      <c r="C1310" t="s">
        <v>2397</v>
      </c>
      <c r="D1310" t="s">
        <v>2677</v>
      </c>
    </row>
    <row r="1311" spans="1:4">
      <c r="A1311" t="s">
        <v>2076</v>
      </c>
      <c r="B1311" t="s">
        <v>2231</v>
      </c>
      <c r="C1311" t="s">
        <v>1776</v>
      </c>
      <c r="D1311" t="s">
        <v>2678</v>
      </c>
    </row>
    <row r="1312" spans="1:4">
      <c r="A1312" t="s">
        <v>2077</v>
      </c>
      <c r="B1312" t="s">
        <v>3533</v>
      </c>
      <c r="C1312" t="s">
        <v>632</v>
      </c>
      <c r="D1312" t="s">
        <v>1086</v>
      </c>
    </row>
    <row r="1313" spans="1:4">
      <c r="A1313" t="s">
        <v>2079</v>
      </c>
      <c r="B1313" t="s">
        <v>3534</v>
      </c>
      <c r="C1313" t="s">
        <v>632</v>
      </c>
      <c r="D1313" t="s">
        <v>1086</v>
      </c>
    </row>
    <row r="1314" spans="1:4">
      <c r="A1314" t="s">
        <v>1904</v>
      </c>
      <c r="B1314" t="s">
        <v>3535</v>
      </c>
      <c r="C1314" t="s">
        <v>1473</v>
      </c>
      <c r="D1314" t="s">
        <v>2625</v>
      </c>
    </row>
    <row r="1315" spans="1:4">
      <c r="A1315" t="s">
        <v>1142</v>
      </c>
      <c r="B1315" t="s">
        <v>3536</v>
      </c>
      <c r="C1315" t="s">
        <v>1162</v>
      </c>
      <c r="D1315" t="s">
        <v>2523</v>
      </c>
    </row>
    <row r="1316" spans="1:4">
      <c r="A1316" t="s">
        <v>2080</v>
      </c>
      <c r="B1316" t="s">
        <v>3537</v>
      </c>
      <c r="C1316" t="s">
        <v>127</v>
      </c>
      <c r="D1316" t="s">
        <v>2679</v>
      </c>
    </row>
    <row r="1317" spans="1:4">
      <c r="A1317" t="s">
        <v>2082</v>
      </c>
      <c r="B1317" t="s">
        <v>1295</v>
      </c>
      <c r="C1317" t="s">
        <v>166</v>
      </c>
      <c r="D1317" t="s">
        <v>2439</v>
      </c>
    </row>
    <row r="1318" spans="1:4">
      <c r="A1318" t="s">
        <v>2086</v>
      </c>
      <c r="B1318" t="s">
        <v>3538</v>
      </c>
      <c r="C1318" t="s">
        <v>2257</v>
      </c>
      <c r="D1318" t="s">
        <v>2538</v>
      </c>
    </row>
    <row r="1319" spans="1:4">
      <c r="A1319" t="s">
        <v>786</v>
      </c>
      <c r="B1319" t="s">
        <v>2508</v>
      </c>
      <c r="C1319" t="s">
        <v>2500</v>
      </c>
      <c r="D1319" t="s">
        <v>2680</v>
      </c>
    </row>
    <row r="1320" spans="1:4">
      <c r="A1320" t="s">
        <v>2087</v>
      </c>
      <c r="B1320" t="s">
        <v>3539</v>
      </c>
      <c r="C1320" t="s">
        <v>2500</v>
      </c>
      <c r="D1320" t="s">
        <v>2680</v>
      </c>
    </row>
    <row r="1321" spans="1:4">
      <c r="A1321" t="s">
        <v>216</v>
      </c>
      <c r="B1321" t="s">
        <v>3540</v>
      </c>
      <c r="C1321" t="s">
        <v>2500</v>
      </c>
      <c r="D1321" t="s">
        <v>2680</v>
      </c>
    </row>
    <row r="1322" spans="1:4">
      <c r="A1322" t="s">
        <v>698</v>
      </c>
      <c r="B1322" t="s">
        <v>1910</v>
      </c>
      <c r="C1322" t="s">
        <v>2501</v>
      </c>
      <c r="D1322" t="s">
        <v>2270</v>
      </c>
    </row>
    <row r="1323" spans="1:4">
      <c r="A1323" t="s">
        <v>524</v>
      </c>
      <c r="B1323" t="s">
        <v>311</v>
      </c>
      <c r="C1323" t="s">
        <v>2502</v>
      </c>
      <c r="D1323" t="s">
        <v>1236</v>
      </c>
    </row>
    <row r="1324" spans="1:4">
      <c r="A1324" t="s">
        <v>2088</v>
      </c>
      <c r="B1324" t="s">
        <v>3541</v>
      </c>
      <c r="C1324" t="s">
        <v>1020</v>
      </c>
      <c r="D1324" t="s">
        <v>2681</v>
      </c>
    </row>
    <row r="1325" spans="1:4">
      <c r="A1325" t="s">
        <v>272</v>
      </c>
      <c r="B1325" t="s">
        <v>3542</v>
      </c>
      <c r="C1325" t="s">
        <v>2503</v>
      </c>
      <c r="D1325" t="s">
        <v>2682</v>
      </c>
    </row>
    <row r="1326" spans="1:4">
      <c r="A1326" t="s">
        <v>2091</v>
      </c>
      <c r="B1326" t="s">
        <v>635</v>
      </c>
      <c r="C1326" t="s">
        <v>2503</v>
      </c>
      <c r="D1326" t="s">
        <v>2682</v>
      </c>
    </row>
    <row r="1327" spans="1:4">
      <c r="A1327" t="s">
        <v>51</v>
      </c>
      <c r="B1327" t="s">
        <v>3196</v>
      </c>
      <c r="C1327" t="s">
        <v>946</v>
      </c>
      <c r="D1327" t="s">
        <v>2332</v>
      </c>
    </row>
    <row r="1328" spans="1:4">
      <c r="A1328" t="s">
        <v>2044</v>
      </c>
      <c r="B1328" t="s">
        <v>3543</v>
      </c>
      <c r="C1328" t="s">
        <v>2505</v>
      </c>
      <c r="D1328" t="s">
        <v>528</v>
      </c>
    </row>
    <row r="1329" spans="1:4">
      <c r="A1329" t="s">
        <v>2094</v>
      </c>
      <c r="B1329" t="s">
        <v>2967</v>
      </c>
      <c r="C1329" t="s">
        <v>2506</v>
      </c>
      <c r="D1329" t="s">
        <v>775</v>
      </c>
    </row>
    <row r="1330" spans="1:4">
      <c r="A1330" t="s">
        <v>1828</v>
      </c>
      <c r="B1330" t="s">
        <v>3544</v>
      </c>
      <c r="C1330" t="s">
        <v>2345</v>
      </c>
      <c r="D1330" t="s">
        <v>2303</v>
      </c>
    </row>
    <row r="1331" spans="1:4">
      <c r="A1331" t="s">
        <v>660</v>
      </c>
      <c r="B1331" t="s">
        <v>1511</v>
      </c>
      <c r="C1331" t="s">
        <v>2345</v>
      </c>
      <c r="D1331" t="s">
        <v>2303</v>
      </c>
    </row>
    <row r="1332" spans="1:4">
      <c r="A1332" t="s">
        <v>1313</v>
      </c>
      <c r="B1332" t="s">
        <v>2295</v>
      </c>
      <c r="C1332" t="s">
        <v>2509</v>
      </c>
      <c r="D1332" t="s">
        <v>2382</v>
      </c>
    </row>
    <row r="1333" spans="1:4">
      <c r="A1333" t="s">
        <v>419</v>
      </c>
      <c r="B1333" t="s">
        <v>3545</v>
      </c>
      <c r="C1333" t="s">
        <v>2510</v>
      </c>
      <c r="D1333" t="s">
        <v>2684</v>
      </c>
    </row>
    <row r="1334" spans="1:4">
      <c r="A1334" t="s">
        <v>2095</v>
      </c>
      <c r="B1334" t="s">
        <v>3546</v>
      </c>
      <c r="C1334" t="s">
        <v>2512</v>
      </c>
      <c r="D1334" t="s">
        <v>2685</v>
      </c>
    </row>
    <row r="1335" spans="1:4">
      <c r="A1335" t="s">
        <v>2098</v>
      </c>
      <c r="B1335" t="s">
        <v>566</v>
      </c>
      <c r="C1335" t="s">
        <v>1391</v>
      </c>
      <c r="D1335" t="s">
        <v>2335</v>
      </c>
    </row>
    <row r="1336" spans="1:4">
      <c r="A1336" t="s">
        <v>2099</v>
      </c>
      <c r="B1336" t="s">
        <v>2868</v>
      </c>
      <c r="C1336" t="s">
        <v>1548</v>
      </c>
      <c r="D1336" t="s">
        <v>2686</v>
      </c>
    </row>
    <row r="1337" spans="1:4">
      <c r="A1337" t="s">
        <v>2100</v>
      </c>
      <c r="B1337" t="s">
        <v>3547</v>
      </c>
      <c r="C1337" t="s">
        <v>1548</v>
      </c>
      <c r="D1337" t="s">
        <v>2686</v>
      </c>
    </row>
    <row r="1338" spans="1:4">
      <c r="A1338" t="s">
        <v>1784</v>
      </c>
      <c r="B1338" t="s">
        <v>2048</v>
      </c>
      <c r="C1338" t="s">
        <v>2250</v>
      </c>
      <c r="D1338" t="s">
        <v>2688</v>
      </c>
    </row>
    <row r="1339" spans="1:4">
      <c r="A1339" t="s">
        <v>1226</v>
      </c>
      <c r="B1339" t="s">
        <v>3126</v>
      </c>
      <c r="C1339" t="s">
        <v>2250</v>
      </c>
      <c r="D1339" t="s">
        <v>2688</v>
      </c>
    </row>
    <row r="1340" spans="1:4">
      <c r="A1340" t="s">
        <v>2101</v>
      </c>
      <c r="B1340" t="s">
        <v>3548</v>
      </c>
      <c r="C1340" t="s">
        <v>2307</v>
      </c>
      <c r="D1340" t="s">
        <v>2689</v>
      </c>
    </row>
    <row r="1341" spans="1:4">
      <c r="A1341" t="s">
        <v>2103</v>
      </c>
      <c r="B1341" t="s">
        <v>3549</v>
      </c>
      <c r="C1341" t="s">
        <v>2307</v>
      </c>
      <c r="D1341" t="s">
        <v>2689</v>
      </c>
    </row>
    <row r="1342" spans="1:4">
      <c r="A1342" t="s">
        <v>197</v>
      </c>
      <c r="B1342" t="s">
        <v>1077</v>
      </c>
      <c r="C1342" t="s">
        <v>1539</v>
      </c>
      <c r="D1342" t="s">
        <v>2692</v>
      </c>
    </row>
    <row r="1343" spans="1:4">
      <c r="A1343" t="s">
        <v>26</v>
      </c>
      <c r="B1343" t="s">
        <v>3550</v>
      </c>
      <c r="C1343" t="s">
        <v>1458</v>
      </c>
      <c r="D1343" t="s">
        <v>2694</v>
      </c>
    </row>
    <row r="1344" spans="1:4">
      <c r="A1344" t="s">
        <v>2105</v>
      </c>
      <c r="B1344" t="s">
        <v>137</v>
      </c>
      <c r="C1344" t="s">
        <v>1458</v>
      </c>
      <c r="D1344" t="s">
        <v>2694</v>
      </c>
    </row>
    <row r="1345" spans="1:4">
      <c r="A1345" t="s">
        <v>2107</v>
      </c>
      <c r="B1345" t="s">
        <v>2346</v>
      </c>
      <c r="C1345" t="s">
        <v>2513</v>
      </c>
      <c r="D1345" t="s">
        <v>2695</v>
      </c>
    </row>
    <row r="1346" spans="1:4">
      <c r="A1346" t="s">
        <v>1172</v>
      </c>
      <c r="B1346" t="s">
        <v>394</v>
      </c>
      <c r="C1346" t="s">
        <v>2513</v>
      </c>
      <c r="D1346" t="s">
        <v>2695</v>
      </c>
    </row>
    <row r="1347" spans="1:4">
      <c r="A1347" t="s">
        <v>2108</v>
      </c>
      <c r="B1347" t="s">
        <v>2387</v>
      </c>
      <c r="C1347" t="s">
        <v>88</v>
      </c>
      <c r="D1347" t="s">
        <v>2697</v>
      </c>
    </row>
    <row r="1348" spans="1:4">
      <c r="A1348" t="s">
        <v>282</v>
      </c>
      <c r="B1348" t="s">
        <v>3312</v>
      </c>
      <c r="C1348" t="s">
        <v>88</v>
      </c>
      <c r="D1348" t="s">
        <v>2697</v>
      </c>
    </row>
    <row r="1349" spans="1:4">
      <c r="A1349" t="s">
        <v>2109</v>
      </c>
      <c r="B1349" t="s">
        <v>3551</v>
      </c>
      <c r="C1349" t="s">
        <v>88</v>
      </c>
      <c r="D1349" t="s">
        <v>2697</v>
      </c>
    </row>
    <row r="1350" spans="1:4">
      <c r="A1350" t="s">
        <v>2110</v>
      </c>
      <c r="B1350" t="s">
        <v>369</v>
      </c>
      <c r="C1350" t="s">
        <v>88</v>
      </c>
      <c r="D1350" t="s">
        <v>2697</v>
      </c>
    </row>
    <row r="1351" spans="1:4">
      <c r="A1351" t="s">
        <v>13</v>
      </c>
      <c r="B1351" t="s">
        <v>703</v>
      </c>
      <c r="C1351" t="s">
        <v>88</v>
      </c>
      <c r="D1351" t="s">
        <v>2697</v>
      </c>
    </row>
    <row r="1352" spans="1:4">
      <c r="A1352" t="s">
        <v>1277</v>
      </c>
      <c r="B1352" t="s">
        <v>3552</v>
      </c>
      <c r="C1352" t="s">
        <v>88</v>
      </c>
      <c r="D1352" t="s">
        <v>2697</v>
      </c>
    </row>
    <row r="1353" spans="1:4">
      <c r="A1353" t="s">
        <v>2112</v>
      </c>
      <c r="B1353" t="s">
        <v>3553</v>
      </c>
      <c r="C1353" t="s">
        <v>88</v>
      </c>
      <c r="D1353" t="s">
        <v>2697</v>
      </c>
    </row>
    <row r="1354" spans="1:4">
      <c r="A1354" t="s">
        <v>1682</v>
      </c>
      <c r="B1354" t="s">
        <v>3554</v>
      </c>
      <c r="C1354" t="s">
        <v>88</v>
      </c>
      <c r="D1354" t="s">
        <v>2697</v>
      </c>
    </row>
    <row r="1355" spans="1:4">
      <c r="A1355" t="s">
        <v>585</v>
      </c>
      <c r="B1355" t="s">
        <v>2301</v>
      </c>
      <c r="C1355" t="s">
        <v>88</v>
      </c>
      <c r="D1355" t="s">
        <v>2697</v>
      </c>
    </row>
    <row r="1356" spans="1:4">
      <c r="A1356" t="s">
        <v>2113</v>
      </c>
      <c r="B1356" t="s">
        <v>3555</v>
      </c>
      <c r="C1356" t="s">
        <v>2514</v>
      </c>
      <c r="D1356" t="s">
        <v>2698</v>
      </c>
    </row>
    <row r="1357" spans="1:4">
      <c r="A1357" t="s">
        <v>1464</v>
      </c>
      <c r="B1357" t="s">
        <v>490</v>
      </c>
      <c r="C1357" t="s">
        <v>2319</v>
      </c>
      <c r="D1357" t="s">
        <v>2293</v>
      </c>
    </row>
    <row r="1358" spans="1:4">
      <c r="A1358" t="s">
        <v>2114</v>
      </c>
      <c r="B1358" t="s">
        <v>3556</v>
      </c>
      <c r="C1358" t="s">
        <v>2319</v>
      </c>
      <c r="D1358" t="s">
        <v>2293</v>
      </c>
    </row>
    <row r="1359" spans="1:4">
      <c r="A1359" t="s">
        <v>801</v>
      </c>
      <c r="B1359" t="s">
        <v>2499</v>
      </c>
      <c r="C1359" t="s">
        <v>923</v>
      </c>
      <c r="D1359" t="s">
        <v>2446</v>
      </c>
    </row>
    <row r="1360" spans="1:4">
      <c r="A1360" t="s">
        <v>1074</v>
      </c>
      <c r="B1360" t="s">
        <v>377</v>
      </c>
      <c r="C1360" t="s">
        <v>923</v>
      </c>
      <c r="D1360" t="s">
        <v>2446</v>
      </c>
    </row>
    <row r="1361" spans="1:4">
      <c r="A1361" t="s">
        <v>2115</v>
      </c>
      <c r="B1361" t="s">
        <v>2467</v>
      </c>
      <c r="C1361" t="s">
        <v>923</v>
      </c>
      <c r="D1361" t="s">
        <v>2446</v>
      </c>
    </row>
    <row r="1362" spans="1:4">
      <c r="A1362" t="s">
        <v>1599</v>
      </c>
      <c r="B1362" t="s">
        <v>967</v>
      </c>
      <c r="C1362" t="s">
        <v>923</v>
      </c>
      <c r="D1362" t="s">
        <v>2446</v>
      </c>
    </row>
    <row r="1363" spans="1:4">
      <c r="A1363" t="s">
        <v>2116</v>
      </c>
      <c r="B1363" t="s">
        <v>2367</v>
      </c>
      <c r="C1363" t="s">
        <v>923</v>
      </c>
      <c r="D1363" t="s">
        <v>2446</v>
      </c>
    </row>
    <row r="1364" spans="1:4">
      <c r="A1364" t="s">
        <v>1541</v>
      </c>
      <c r="B1364" t="s">
        <v>1772</v>
      </c>
      <c r="C1364" t="s">
        <v>923</v>
      </c>
      <c r="D1364" t="s">
        <v>2446</v>
      </c>
    </row>
    <row r="1365" spans="1:4">
      <c r="A1365" t="s">
        <v>570</v>
      </c>
      <c r="B1365" t="s">
        <v>3367</v>
      </c>
      <c r="C1365" t="s">
        <v>2327</v>
      </c>
      <c r="D1365" t="s">
        <v>2336</v>
      </c>
    </row>
    <row r="1366" spans="1:4">
      <c r="A1366" t="s">
        <v>1193</v>
      </c>
      <c r="B1366" t="s">
        <v>212</v>
      </c>
      <c r="C1366" t="s">
        <v>2327</v>
      </c>
      <c r="D1366" t="s">
        <v>2336</v>
      </c>
    </row>
    <row r="1367" spans="1:4">
      <c r="A1367" t="s">
        <v>2117</v>
      </c>
      <c r="B1367" t="s">
        <v>2807</v>
      </c>
      <c r="C1367" t="s">
        <v>2327</v>
      </c>
      <c r="D1367" t="s">
        <v>2336</v>
      </c>
    </row>
    <row r="1368" spans="1:4">
      <c r="A1368" t="s">
        <v>2118</v>
      </c>
      <c r="B1368" t="s">
        <v>3557</v>
      </c>
      <c r="C1368" t="s">
        <v>603</v>
      </c>
      <c r="D1368" t="s">
        <v>2699</v>
      </c>
    </row>
    <row r="1369" spans="1:4">
      <c r="A1369" t="s">
        <v>2119</v>
      </c>
      <c r="B1369" t="s">
        <v>3560</v>
      </c>
      <c r="C1369" t="s">
        <v>2515</v>
      </c>
      <c r="D1369" t="s">
        <v>2700</v>
      </c>
    </row>
    <row r="1370" spans="1:4">
      <c r="A1370" t="s">
        <v>1963</v>
      </c>
      <c r="B1370" t="s">
        <v>3561</v>
      </c>
      <c r="C1370" t="s">
        <v>2008</v>
      </c>
      <c r="D1370" t="s">
        <v>2702</v>
      </c>
    </row>
    <row r="1371" spans="1:4">
      <c r="A1371" t="s">
        <v>2120</v>
      </c>
      <c r="B1371" t="s">
        <v>3562</v>
      </c>
      <c r="C1371" t="s">
        <v>2008</v>
      </c>
      <c r="D1371" t="s">
        <v>2702</v>
      </c>
    </row>
    <row r="1372" spans="1:4">
      <c r="A1372" t="s">
        <v>2123</v>
      </c>
      <c r="B1372" t="s">
        <v>3563</v>
      </c>
      <c r="C1372" t="s">
        <v>2517</v>
      </c>
      <c r="D1372" t="s">
        <v>2704</v>
      </c>
    </row>
    <row r="1373" spans="1:4">
      <c r="A1373" t="s">
        <v>2126</v>
      </c>
      <c r="B1373" t="s">
        <v>605</v>
      </c>
      <c r="C1373" t="s">
        <v>894</v>
      </c>
      <c r="D1373" t="s">
        <v>1831</v>
      </c>
    </row>
    <row r="1374" spans="1:4">
      <c r="A1374" t="s">
        <v>2127</v>
      </c>
      <c r="B1374" t="s">
        <v>3564</v>
      </c>
      <c r="C1374" t="s">
        <v>2365</v>
      </c>
      <c r="D1374" t="s">
        <v>2705</v>
      </c>
    </row>
    <row r="1375" spans="1:4">
      <c r="A1375" t="s">
        <v>1593</v>
      </c>
      <c r="B1375" t="s">
        <v>3565</v>
      </c>
      <c r="C1375" t="s">
        <v>2365</v>
      </c>
      <c r="D1375" t="s">
        <v>2705</v>
      </c>
    </row>
    <row r="1376" spans="1:4">
      <c r="A1376" t="s">
        <v>331</v>
      </c>
      <c r="B1376" t="s">
        <v>3303</v>
      </c>
      <c r="C1376" t="s">
        <v>1378</v>
      </c>
      <c r="D1376" t="s">
        <v>2243</v>
      </c>
    </row>
    <row r="1377" spans="1:4">
      <c r="A1377" t="s">
        <v>2129</v>
      </c>
      <c r="B1377" t="s">
        <v>1782</v>
      </c>
      <c r="C1377" t="s">
        <v>2518</v>
      </c>
      <c r="D1377" t="s">
        <v>425</v>
      </c>
    </row>
    <row r="1378" spans="1:4">
      <c r="A1378" t="s">
        <v>2130</v>
      </c>
      <c r="B1378" t="s">
        <v>2054</v>
      </c>
      <c r="C1378" t="s">
        <v>2518</v>
      </c>
      <c r="D1378" t="s">
        <v>425</v>
      </c>
    </row>
    <row r="1379" spans="1:4">
      <c r="A1379" t="s">
        <v>2133</v>
      </c>
      <c r="B1379" t="s">
        <v>3566</v>
      </c>
      <c r="C1379" t="s">
        <v>1822</v>
      </c>
      <c r="D1379" t="s">
        <v>2381</v>
      </c>
    </row>
    <row r="1380" spans="1:4">
      <c r="A1380" t="s">
        <v>2134</v>
      </c>
      <c r="B1380" t="s">
        <v>3568</v>
      </c>
      <c r="C1380" t="s">
        <v>2379</v>
      </c>
      <c r="D1380" t="s">
        <v>2010</v>
      </c>
    </row>
    <row r="1381" spans="1:4">
      <c r="A1381" t="s">
        <v>2135</v>
      </c>
      <c r="B1381" t="s">
        <v>1404</v>
      </c>
      <c r="C1381" t="s">
        <v>1191</v>
      </c>
      <c r="D1381" t="s">
        <v>1843</v>
      </c>
    </row>
    <row r="1382" spans="1:4">
      <c r="A1382" t="s">
        <v>2138</v>
      </c>
      <c r="B1382" t="s">
        <v>1982</v>
      </c>
      <c r="C1382" t="s">
        <v>2520</v>
      </c>
      <c r="D1382" t="s">
        <v>2706</v>
      </c>
    </row>
    <row r="1383" spans="1:4">
      <c r="A1383" t="s">
        <v>2140</v>
      </c>
      <c r="B1383" t="s">
        <v>822</v>
      </c>
      <c r="C1383" t="s">
        <v>2520</v>
      </c>
      <c r="D1383" t="s">
        <v>2706</v>
      </c>
    </row>
    <row r="1384" spans="1:4">
      <c r="A1384" t="s">
        <v>328</v>
      </c>
      <c r="B1384" t="s">
        <v>1241</v>
      </c>
      <c r="C1384" t="s">
        <v>2520</v>
      </c>
      <c r="D1384" t="s">
        <v>2706</v>
      </c>
    </row>
    <row r="1385" spans="1:4">
      <c r="A1385" t="s">
        <v>1642</v>
      </c>
      <c r="B1385" t="s">
        <v>1048</v>
      </c>
      <c r="C1385" t="s">
        <v>2520</v>
      </c>
      <c r="D1385" t="s">
        <v>2706</v>
      </c>
    </row>
    <row r="1386" spans="1:4">
      <c r="A1386" t="s">
        <v>3</v>
      </c>
      <c r="B1386" t="s">
        <v>3569</v>
      </c>
      <c r="C1386" t="s">
        <v>2521</v>
      </c>
      <c r="D1386" t="s">
        <v>1218</v>
      </c>
    </row>
    <row r="1387" spans="1:4">
      <c r="A1387" t="s">
        <v>1230</v>
      </c>
      <c r="B1387" t="s">
        <v>1585</v>
      </c>
      <c r="C1387" t="s">
        <v>1949</v>
      </c>
      <c r="D1387" t="s">
        <v>2311</v>
      </c>
    </row>
    <row r="1388" spans="1:4">
      <c r="A1388" t="s">
        <v>1420</v>
      </c>
      <c r="B1388" t="s">
        <v>3570</v>
      </c>
      <c r="C1388" t="s">
        <v>1949</v>
      </c>
      <c r="D1388" t="s">
        <v>2311</v>
      </c>
    </row>
    <row r="1389" spans="1:4">
      <c r="A1389" t="s">
        <v>2143</v>
      </c>
      <c r="B1389" t="s">
        <v>2949</v>
      </c>
      <c r="C1389" t="s">
        <v>2522</v>
      </c>
      <c r="D1389" t="s">
        <v>2707</v>
      </c>
    </row>
    <row r="1390" spans="1:4">
      <c r="A1390" t="s">
        <v>2146</v>
      </c>
      <c r="B1390" t="s">
        <v>3140</v>
      </c>
      <c r="C1390" t="s">
        <v>2522</v>
      </c>
      <c r="D1390" t="s">
        <v>2707</v>
      </c>
    </row>
    <row r="1391" spans="1:4">
      <c r="A1391" t="s">
        <v>235</v>
      </c>
      <c r="B1391" t="s">
        <v>1276</v>
      </c>
      <c r="C1391" t="s">
        <v>2526</v>
      </c>
      <c r="D1391" t="s">
        <v>1031</v>
      </c>
    </row>
    <row r="1392" spans="1:4">
      <c r="A1392" t="s">
        <v>800</v>
      </c>
      <c r="B1392" t="s">
        <v>3571</v>
      </c>
      <c r="C1392" t="s">
        <v>2526</v>
      </c>
      <c r="D1392" t="s">
        <v>1031</v>
      </c>
    </row>
    <row r="1393" spans="1:4">
      <c r="A1393" t="s">
        <v>2147</v>
      </c>
      <c r="B1393" t="s">
        <v>2093</v>
      </c>
      <c r="C1393" t="s">
        <v>2300</v>
      </c>
      <c r="D1393" t="s">
        <v>2259</v>
      </c>
    </row>
    <row r="1394" spans="1:4">
      <c r="A1394" t="s">
        <v>136</v>
      </c>
      <c r="B1394" t="s">
        <v>3572</v>
      </c>
      <c r="C1394" t="s">
        <v>2527</v>
      </c>
      <c r="D1394" t="s">
        <v>2290</v>
      </c>
    </row>
    <row r="1395" spans="1:4">
      <c r="A1395" t="s">
        <v>2149</v>
      </c>
      <c r="B1395" t="s">
        <v>2507</v>
      </c>
      <c r="C1395" t="s">
        <v>2527</v>
      </c>
      <c r="D1395" t="s">
        <v>2290</v>
      </c>
    </row>
    <row r="1396" spans="1:4">
      <c r="A1396" t="s">
        <v>2151</v>
      </c>
      <c r="B1396" t="s">
        <v>2490</v>
      </c>
      <c r="C1396" t="s">
        <v>2527</v>
      </c>
      <c r="D1396" t="s">
        <v>2290</v>
      </c>
    </row>
    <row r="1397" spans="1:4">
      <c r="A1397" t="s">
        <v>857</v>
      </c>
      <c r="B1397" t="s">
        <v>3573</v>
      </c>
      <c r="C1397" t="s">
        <v>2527</v>
      </c>
      <c r="D1397" t="s">
        <v>2290</v>
      </c>
    </row>
    <row r="1398" spans="1:4">
      <c r="A1398" t="s">
        <v>72</v>
      </c>
      <c r="B1398" t="s">
        <v>3574</v>
      </c>
      <c r="C1398" t="s">
        <v>2268</v>
      </c>
      <c r="D1398" t="s">
        <v>2368</v>
      </c>
    </row>
    <row r="1399" spans="1:4">
      <c r="A1399" t="s">
        <v>1844</v>
      </c>
      <c r="B1399" t="s">
        <v>888</v>
      </c>
      <c r="C1399" t="s">
        <v>452</v>
      </c>
      <c r="D1399" t="s">
        <v>2340</v>
      </c>
    </row>
    <row r="1400" spans="1:4">
      <c r="A1400" t="s">
        <v>2153</v>
      </c>
      <c r="B1400" t="s">
        <v>3575</v>
      </c>
      <c r="C1400" t="s">
        <v>452</v>
      </c>
      <c r="D1400" t="s">
        <v>2340</v>
      </c>
    </row>
    <row r="1401" spans="1:4">
      <c r="A1401" t="s">
        <v>492</v>
      </c>
      <c r="B1401" t="s">
        <v>2739</v>
      </c>
      <c r="C1401" t="s">
        <v>452</v>
      </c>
      <c r="D1401" t="s">
        <v>2340</v>
      </c>
    </row>
    <row r="1402" spans="1:4">
      <c r="A1402" t="s">
        <v>2154</v>
      </c>
      <c r="B1402" t="s">
        <v>692</v>
      </c>
      <c r="C1402" t="s">
        <v>452</v>
      </c>
      <c r="D1402" t="s">
        <v>2340</v>
      </c>
    </row>
    <row r="1403" spans="1:4">
      <c r="A1403" t="s">
        <v>848</v>
      </c>
      <c r="B1403" t="s">
        <v>3576</v>
      </c>
      <c r="C1403" t="s">
        <v>2528</v>
      </c>
      <c r="D1403" t="s">
        <v>562</v>
      </c>
    </row>
    <row r="1404" spans="1:4">
      <c r="A1404" t="s">
        <v>2157</v>
      </c>
      <c r="B1404" t="s">
        <v>625</v>
      </c>
      <c r="C1404" t="s">
        <v>2528</v>
      </c>
      <c r="D1404" t="s">
        <v>562</v>
      </c>
    </row>
    <row r="1405" spans="1:4">
      <c r="A1405" t="s">
        <v>2158</v>
      </c>
      <c r="B1405" t="s">
        <v>3577</v>
      </c>
      <c r="C1405" t="s">
        <v>2528</v>
      </c>
      <c r="D1405" t="s">
        <v>562</v>
      </c>
    </row>
    <row r="1406" spans="1:4">
      <c r="A1406" t="s">
        <v>2160</v>
      </c>
      <c r="B1406" t="s">
        <v>1596</v>
      </c>
      <c r="C1406" t="s">
        <v>2528</v>
      </c>
      <c r="D1406" t="s">
        <v>562</v>
      </c>
    </row>
    <row r="1407" spans="1:4">
      <c r="A1407" t="s">
        <v>2104</v>
      </c>
      <c r="B1407" t="s">
        <v>3578</v>
      </c>
      <c r="C1407" t="s">
        <v>2528</v>
      </c>
      <c r="D1407" t="s">
        <v>562</v>
      </c>
    </row>
    <row r="1408" spans="1:4">
      <c r="A1408" t="s">
        <v>2161</v>
      </c>
      <c r="B1408" t="s">
        <v>1073</v>
      </c>
      <c r="C1408" t="s">
        <v>2528</v>
      </c>
      <c r="D1408" t="s">
        <v>562</v>
      </c>
    </row>
    <row r="1409" spans="1:4">
      <c r="A1409" t="s">
        <v>614</v>
      </c>
      <c r="B1409" t="s">
        <v>3579</v>
      </c>
      <c r="C1409" t="s">
        <v>2528</v>
      </c>
      <c r="D1409" t="s">
        <v>562</v>
      </c>
    </row>
    <row r="1410" spans="1:4">
      <c r="A1410" t="s">
        <v>2156</v>
      </c>
      <c r="B1410" t="s">
        <v>3580</v>
      </c>
      <c r="C1410" t="s">
        <v>2530</v>
      </c>
      <c r="D1410" t="s">
        <v>2215</v>
      </c>
    </row>
    <row r="1411" spans="1:4">
      <c r="A1411" t="s">
        <v>533</v>
      </c>
      <c r="B1411" t="s">
        <v>2683</v>
      </c>
      <c r="C1411" t="s">
        <v>1537</v>
      </c>
      <c r="D1411" t="s">
        <v>2708</v>
      </c>
    </row>
    <row r="1412" spans="1:4">
      <c r="A1412" t="s">
        <v>1247</v>
      </c>
      <c r="B1412" t="s">
        <v>2498</v>
      </c>
      <c r="C1412" t="s">
        <v>214</v>
      </c>
      <c r="D1412" t="s">
        <v>2709</v>
      </c>
    </row>
    <row r="1413" spans="1:4">
      <c r="A1413" t="s">
        <v>426</v>
      </c>
      <c r="B1413" t="s">
        <v>3413</v>
      </c>
      <c r="C1413" t="s">
        <v>214</v>
      </c>
      <c r="D1413" t="s">
        <v>2709</v>
      </c>
    </row>
    <row r="1414" spans="1:4">
      <c r="A1414" t="s">
        <v>853</v>
      </c>
      <c r="B1414" t="s">
        <v>789</v>
      </c>
      <c r="C1414" t="s">
        <v>2532</v>
      </c>
      <c r="D1414" t="s">
        <v>2710</v>
      </c>
    </row>
    <row r="1415" spans="1:4">
      <c r="A1415" t="s">
        <v>607</v>
      </c>
      <c r="B1415" t="s">
        <v>3581</v>
      </c>
      <c r="C1415" t="s">
        <v>2532</v>
      </c>
      <c r="D1415" t="s">
        <v>2710</v>
      </c>
    </row>
    <row r="1416" spans="1:4">
      <c r="A1416" t="s">
        <v>2163</v>
      </c>
      <c r="B1416" t="s">
        <v>3582</v>
      </c>
      <c r="C1416" t="s">
        <v>2265</v>
      </c>
      <c r="D1416" t="s">
        <v>177</v>
      </c>
    </row>
    <row r="1417" spans="1:4">
      <c r="A1417" t="s">
        <v>2166</v>
      </c>
      <c r="B1417" t="s">
        <v>1712</v>
      </c>
      <c r="C1417" t="s">
        <v>2265</v>
      </c>
      <c r="D1417" t="s">
        <v>177</v>
      </c>
    </row>
    <row r="1418" spans="1:4">
      <c r="A1418" t="s">
        <v>67</v>
      </c>
      <c r="B1418" t="s">
        <v>1715</v>
      </c>
      <c r="C1418" t="s">
        <v>2265</v>
      </c>
      <c r="D1418" t="s">
        <v>177</v>
      </c>
    </row>
    <row r="1419" spans="1:4">
      <c r="A1419" t="s">
        <v>2168</v>
      </c>
      <c r="B1419" t="s">
        <v>3584</v>
      </c>
      <c r="C1419" t="s">
        <v>2265</v>
      </c>
      <c r="D1419" t="s">
        <v>177</v>
      </c>
    </row>
    <row r="1420" spans="1:4">
      <c r="A1420" t="s">
        <v>1902</v>
      </c>
      <c r="B1420" t="s">
        <v>3585</v>
      </c>
      <c r="C1420" t="s">
        <v>2533</v>
      </c>
      <c r="D1420" t="s">
        <v>2492</v>
      </c>
    </row>
    <row r="1421" spans="1:4">
      <c r="A1421" t="s">
        <v>1622</v>
      </c>
      <c r="B1421" t="s">
        <v>3586</v>
      </c>
      <c r="C1421" t="s">
        <v>2533</v>
      </c>
      <c r="D1421" t="s">
        <v>2492</v>
      </c>
    </row>
    <row r="1422" spans="1:4">
      <c r="A1422" t="s">
        <v>636</v>
      </c>
      <c r="B1422" t="s">
        <v>3587</v>
      </c>
      <c r="C1422" t="s">
        <v>2276</v>
      </c>
      <c r="D1422" t="s">
        <v>2711</v>
      </c>
    </row>
    <row r="1423" spans="1:4">
      <c r="A1423" t="s">
        <v>1768</v>
      </c>
      <c r="B1423" t="s">
        <v>3588</v>
      </c>
      <c r="C1423" t="s">
        <v>2312</v>
      </c>
      <c r="D1423" t="s">
        <v>2713</v>
      </c>
    </row>
    <row r="1424" spans="1:4">
      <c r="A1424" t="s">
        <v>1722</v>
      </c>
      <c r="B1424" t="s">
        <v>877</v>
      </c>
      <c r="C1424" t="s">
        <v>2534</v>
      </c>
      <c r="D1424" t="s">
        <v>2089</v>
      </c>
    </row>
    <row r="1425" spans="1:4">
      <c r="A1425" t="s">
        <v>2170</v>
      </c>
      <c r="B1425" t="s">
        <v>3589</v>
      </c>
      <c r="C1425" t="s">
        <v>2534</v>
      </c>
      <c r="D1425" t="s">
        <v>2089</v>
      </c>
    </row>
    <row r="1426" spans="1:4">
      <c r="A1426" t="s">
        <v>174</v>
      </c>
      <c r="B1426" t="s">
        <v>2922</v>
      </c>
      <c r="C1426" t="s">
        <v>2537</v>
      </c>
      <c r="D1426" t="s">
        <v>2714</v>
      </c>
    </row>
    <row r="1427" spans="1:4">
      <c r="A1427" t="s">
        <v>2172</v>
      </c>
      <c r="B1427" t="s">
        <v>581</v>
      </c>
      <c r="C1427" t="s">
        <v>2537</v>
      </c>
      <c r="D1427" t="s">
        <v>2714</v>
      </c>
    </row>
    <row r="1428" spans="1:4">
      <c r="A1428" t="s">
        <v>1805</v>
      </c>
      <c r="B1428" t="s">
        <v>413</v>
      </c>
      <c r="C1428" t="s">
        <v>2244</v>
      </c>
      <c r="D1428" t="s">
        <v>131</v>
      </c>
    </row>
    <row r="1429" spans="1:4">
      <c r="A1429" t="s">
        <v>2174</v>
      </c>
      <c r="B1429" t="s">
        <v>482</v>
      </c>
      <c r="C1429" t="s">
        <v>861</v>
      </c>
      <c r="D1429" t="s">
        <v>2715</v>
      </c>
    </row>
    <row r="1430" spans="1:4">
      <c r="A1430" t="s">
        <v>2175</v>
      </c>
      <c r="B1430" t="s">
        <v>2206</v>
      </c>
      <c r="C1430" t="s">
        <v>861</v>
      </c>
      <c r="D1430" t="s">
        <v>2715</v>
      </c>
    </row>
    <row r="1431" spans="1:4">
      <c r="A1431" t="s">
        <v>2159</v>
      </c>
      <c r="B1431" t="s">
        <v>370</v>
      </c>
      <c r="C1431" t="s">
        <v>861</v>
      </c>
      <c r="D1431" t="s">
        <v>2715</v>
      </c>
    </row>
    <row r="1432" spans="1:4">
      <c r="A1432" t="s">
        <v>1367</v>
      </c>
      <c r="B1432" t="s">
        <v>3282</v>
      </c>
      <c r="C1432" t="s">
        <v>599</v>
      </c>
      <c r="D1432" t="s">
        <v>2374</v>
      </c>
    </row>
    <row r="1433" spans="1:4">
      <c r="A1433" t="s">
        <v>2177</v>
      </c>
      <c r="B1433" t="s">
        <v>3590</v>
      </c>
      <c r="C1433" t="s">
        <v>599</v>
      </c>
      <c r="D1433" t="s">
        <v>2374</v>
      </c>
    </row>
    <row r="1434" spans="1:4">
      <c r="A1434" t="s">
        <v>1663</v>
      </c>
      <c r="B1434" t="s">
        <v>3591</v>
      </c>
      <c r="C1434" t="s">
        <v>972</v>
      </c>
      <c r="D1434" t="s">
        <v>2315</v>
      </c>
    </row>
    <row r="1435" spans="1:4">
      <c r="A1435" t="s">
        <v>1343</v>
      </c>
      <c r="B1435" t="s">
        <v>1833</v>
      </c>
      <c r="C1435" t="s">
        <v>2540</v>
      </c>
      <c r="D1435" t="s">
        <v>2329</v>
      </c>
    </row>
    <row r="1436" spans="1:4">
      <c r="A1436" t="s">
        <v>2180</v>
      </c>
      <c r="B1436" t="s">
        <v>3592</v>
      </c>
      <c r="C1436" t="s">
        <v>2540</v>
      </c>
      <c r="D1436" t="s">
        <v>2329</v>
      </c>
    </row>
    <row r="1437" spans="1:4">
      <c r="A1437" t="s">
        <v>2181</v>
      </c>
      <c r="B1437" t="s">
        <v>3593</v>
      </c>
      <c r="C1437" t="s">
        <v>2541</v>
      </c>
      <c r="D1437" t="s">
        <v>2716</v>
      </c>
    </row>
    <row r="1438" spans="1:4">
      <c r="A1438" t="s">
        <v>2182</v>
      </c>
      <c r="B1438" t="s">
        <v>103</v>
      </c>
      <c r="C1438" t="s">
        <v>2316</v>
      </c>
      <c r="D1438" t="s">
        <v>1717</v>
      </c>
    </row>
    <row r="1439" spans="1:4">
      <c r="A1439" t="s">
        <v>2184</v>
      </c>
      <c r="B1439" t="s">
        <v>3594</v>
      </c>
      <c r="C1439" t="s">
        <v>2316</v>
      </c>
      <c r="D1439" t="s">
        <v>1717</v>
      </c>
    </row>
    <row r="1440" spans="1:4">
      <c r="A1440" t="s">
        <v>1927</v>
      </c>
      <c r="B1440" t="s">
        <v>3123</v>
      </c>
      <c r="C1440" t="s">
        <v>2542</v>
      </c>
      <c r="D1440" t="s">
        <v>1899</v>
      </c>
    </row>
    <row r="1441" spans="1:4">
      <c r="A1441" t="s">
        <v>2186</v>
      </c>
      <c r="B1441" t="s">
        <v>2829</v>
      </c>
      <c r="C1441" t="s">
        <v>2543</v>
      </c>
      <c r="D1441" t="s">
        <v>892</v>
      </c>
    </row>
    <row r="1442" spans="1:4">
      <c r="A1442" t="s">
        <v>1764</v>
      </c>
      <c r="B1442" t="s">
        <v>2766</v>
      </c>
      <c r="C1442" t="s">
        <v>2543</v>
      </c>
      <c r="D1442" t="s">
        <v>892</v>
      </c>
    </row>
    <row r="1443" spans="1:4">
      <c r="A1443" t="s">
        <v>2187</v>
      </c>
      <c r="B1443" t="s">
        <v>2948</v>
      </c>
      <c r="C1443" t="s">
        <v>2543</v>
      </c>
      <c r="D1443" t="s">
        <v>892</v>
      </c>
    </row>
    <row r="1444" spans="1:4">
      <c r="A1444" t="s">
        <v>1951</v>
      </c>
      <c r="B1444" t="s">
        <v>3595</v>
      </c>
      <c r="C1444" t="s">
        <v>2302</v>
      </c>
      <c r="D1444" t="s">
        <v>2052</v>
      </c>
    </row>
    <row r="1445" spans="1:4">
      <c r="A1445" t="s">
        <v>2188</v>
      </c>
      <c r="B1445" t="s">
        <v>3596</v>
      </c>
      <c r="C1445" t="s">
        <v>2302</v>
      </c>
      <c r="D1445" t="s">
        <v>2052</v>
      </c>
    </row>
    <row r="1446" spans="1:4">
      <c r="A1446" t="s">
        <v>1978</v>
      </c>
      <c r="B1446" t="s">
        <v>2208</v>
      </c>
      <c r="C1446" t="s">
        <v>2302</v>
      </c>
      <c r="D1446" t="s">
        <v>2052</v>
      </c>
    </row>
    <row r="1447" spans="1:4">
      <c r="A1447" t="s">
        <v>266</v>
      </c>
      <c r="B1447" t="s">
        <v>3597</v>
      </c>
      <c r="C1447" t="s">
        <v>2545</v>
      </c>
      <c r="D1447" t="s">
        <v>2718</v>
      </c>
    </row>
    <row r="1448" spans="1:4">
      <c r="A1448" t="s">
        <v>2189</v>
      </c>
      <c r="B1448" t="s">
        <v>3392</v>
      </c>
      <c r="C1448" t="s">
        <v>2313</v>
      </c>
      <c r="D1448" t="s">
        <v>2719</v>
      </c>
    </row>
    <row r="1449" spans="1:4">
      <c r="A1449" t="s">
        <v>2191</v>
      </c>
      <c r="B1449" t="s">
        <v>2092</v>
      </c>
      <c r="C1449" t="s">
        <v>2546</v>
      </c>
      <c r="D1449" t="s">
        <v>2202</v>
      </c>
    </row>
    <row r="1450" spans="1:4">
      <c r="A1450" t="s">
        <v>1139</v>
      </c>
      <c r="B1450" t="s">
        <v>3598</v>
      </c>
      <c r="C1450" t="s">
        <v>2546</v>
      </c>
      <c r="D1450" t="s">
        <v>2202</v>
      </c>
    </row>
    <row r="1451" spans="1:4">
      <c r="A1451" t="s">
        <v>1000</v>
      </c>
      <c r="B1451" t="s">
        <v>3169</v>
      </c>
      <c r="C1451" t="s">
        <v>421</v>
      </c>
      <c r="D1451" t="s">
        <v>2720</v>
      </c>
    </row>
    <row r="1452" spans="1:4">
      <c r="A1452" t="s">
        <v>1889</v>
      </c>
      <c r="B1452" t="s">
        <v>813</v>
      </c>
      <c r="C1452" t="s">
        <v>2547</v>
      </c>
      <c r="D1452" t="s">
        <v>2723</v>
      </c>
    </row>
    <row r="1453" spans="1:4">
      <c r="A1453" t="s">
        <v>1608</v>
      </c>
      <c r="B1453" t="s">
        <v>1993</v>
      </c>
      <c r="C1453" t="s">
        <v>2547</v>
      </c>
      <c r="D1453" t="s">
        <v>2723</v>
      </c>
    </row>
    <row r="1454" spans="1:4">
      <c r="A1454" t="s">
        <v>1105</v>
      </c>
      <c r="B1454" t="s">
        <v>651</v>
      </c>
      <c r="C1454" t="s">
        <v>2547</v>
      </c>
      <c r="D1454" t="s">
        <v>2723</v>
      </c>
    </row>
    <row r="1455" spans="1:4">
      <c r="A1455" t="s">
        <v>1465</v>
      </c>
      <c r="B1455" t="s">
        <v>481</v>
      </c>
      <c r="C1455" t="s">
        <v>2548</v>
      </c>
      <c r="D1455" t="s">
        <v>1274</v>
      </c>
    </row>
    <row r="1456" spans="1:4">
      <c r="A1456" t="s">
        <v>2192</v>
      </c>
      <c r="B1456" t="s">
        <v>11</v>
      </c>
      <c r="C1456" t="s">
        <v>2548</v>
      </c>
      <c r="D1456" t="s">
        <v>1274</v>
      </c>
    </row>
    <row r="1457" spans="1:4">
      <c r="A1457" t="s">
        <v>438</v>
      </c>
      <c r="B1457" t="s">
        <v>3416</v>
      </c>
      <c r="C1457" t="s">
        <v>2548</v>
      </c>
      <c r="D1457" t="s">
        <v>1274</v>
      </c>
    </row>
    <row r="1458" spans="1:4">
      <c r="A1458" t="s">
        <v>2193</v>
      </c>
      <c r="B1458" t="s">
        <v>3599</v>
      </c>
      <c r="C1458" t="s">
        <v>2361</v>
      </c>
      <c r="D1458" t="s">
        <v>2724</v>
      </c>
    </row>
    <row r="1459" spans="1:4">
      <c r="A1459" t="s">
        <v>2195</v>
      </c>
      <c r="B1459" t="s">
        <v>3600</v>
      </c>
      <c r="C1459" t="s">
        <v>2361</v>
      </c>
      <c r="D1459" t="s">
        <v>2724</v>
      </c>
    </row>
    <row r="1460" spans="1:4">
      <c r="A1460" t="s">
        <v>2197</v>
      </c>
      <c r="B1460" t="s">
        <v>2978</v>
      </c>
      <c r="C1460" t="s">
        <v>2361</v>
      </c>
      <c r="D1460" t="s">
        <v>2724</v>
      </c>
    </row>
    <row r="1461" spans="1:4">
      <c r="A1461" t="s">
        <v>807</v>
      </c>
      <c r="B1461" t="s">
        <v>1799</v>
      </c>
      <c r="C1461" t="s">
        <v>2361</v>
      </c>
      <c r="D1461" t="s">
        <v>2724</v>
      </c>
    </row>
    <row r="1462" spans="1:4">
      <c r="A1462" t="s">
        <v>1911</v>
      </c>
      <c r="B1462" t="s">
        <v>3601</v>
      </c>
      <c r="C1462" t="s">
        <v>65</v>
      </c>
      <c r="D1462" t="s">
        <v>2726</v>
      </c>
    </row>
    <row r="1463" spans="1:4">
      <c r="A1463" t="s">
        <v>1254</v>
      </c>
      <c r="B1463" t="s">
        <v>3602</v>
      </c>
      <c r="C1463" t="s">
        <v>65</v>
      </c>
      <c r="D1463" t="s">
        <v>2726</v>
      </c>
    </row>
    <row r="1464" spans="1:4">
      <c r="A1464" t="s">
        <v>2198</v>
      </c>
      <c r="B1464" t="s">
        <v>2964</v>
      </c>
      <c r="C1464" t="s">
        <v>65</v>
      </c>
      <c r="D1464" t="s">
        <v>2726</v>
      </c>
    </row>
    <row r="1465" spans="1:4">
      <c r="A1465" t="s">
        <v>2199</v>
      </c>
      <c r="B1465" t="s">
        <v>2121</v>
      </c>
      <c r="C1465" t="s">
        <v>859</v>
      </c>
      <c r="D1465" t="s">
        <v>374</v>
      </c>
    </row>
    <row r="1466" spans="1:4">
      <c r="A1466" t="s">
        <v>443</v>
      </c>
      <c r="B1466" t="s">
        <v>3603</v>
      </c>
      <c r="C1466" t="s">
        <v>859</v>
      </c>
      <c r="D1466" t="s">
        <v>374</v>
      </c>
    </row>
    <row r="1467" spans="1:4">
      <c r="A1467" t="s">
        <v>1401</v>
      </c>
      <c r="B1467" t="s">
        <v>1357</v>
      </c>
      <c r="C1467" t="s">
        <v>2549</v>
      </c>
      <c r="D1467" t="s">
        <v>2337</v>
      </c>
    </row>
    <row r="1468" spans="1:4">
      <c r="A1468" t="s">
        <v>1176</v>
      </c>
      <c r="B1468" t="s">
        <v>3604</v>
      </c>
      <c r="C1468" t="s">
        <v>2550</v>
      </c>
      <c r="D1468" t="s">
        <v>2728</v>
      </c>
    </row>
    <row r="1469" spans="1:4">
      <c r="A1469" t="s">
        <v>701</v>
      </c>
      <c r="B1469" t="s">
        <v>3605</v>
      </c>
      <c r="C1469" t="s">
        <v>1025</v>
      </c>
      <c r="D1469" t="s">
        <v>1040</v>
      </c>
    </row>
    <row r="1470" spans="1:4">
      <c r="A1470" t="s">
        <v>332</v>
      </c>
      <c r="B1470" t="s">
        <v>956</v>
      </c>
      <c r="C1470" t="s">
        <v>205</v>
      </c>
      <c r="D1470" t="s">
        <v>2246</v>
      </c>
    </row>
    <row r="1471" spans="1:4">
      <c r="A1471" t="s">
        <v>1470</v>
      </c>
      <c r="B1471" t="s">
        <v>3606</v>
      </c>
      <c r="C1471" t="s">
        <v>205</v>
      </c>
      <c r="D1471" t="s">
        <v>2246</v>
      </c>
    </row>
    <row r="1472" spans="1:4">
      <c r="A1472" t="s">
        <v>1755</v>
      </c>
      <c r="B1472" t="s">
        <v>3607</v>
      </c>
      <c r="C1472" t="s">
        <v>2348</v>
      </c>
      <c r="D1472" t="s">
        <v>1546</v>
      </c>
    </row>
    <row r="1473" spans="1:4">
      <c r="A1473" t="s">
        <v>2201</v>
      </c>
      <c r="B1473" t="s">
        <v>3608</v>
      </c>
      <c r="C1473" t="s">
        <v>2280</v>
      </c>
      <c r="D1473" t="s">
        <v>2263</v>
      </c>
    </row>
    <row r="1474" spans="1:4">
      <c r="A1474" t="s">
        <v>1915</v>
      </c>
      <c r="B1474" t="s">
        <v>2992</v>
      </c>
      <c r="C1474" t="s">
        <v>2280</v>
      </c>
      <c r="D1474" t="s">
        <v>2263</v>
      </c>
    </row>
    <row r="1475" spans="1:4">
      <c r="A1475" t="s">
        <v>561</v>
      </c>
      <c r="B1475" t="s">
        <v>3440</v>
      </c>
      <c r="C1475" t="s">
        <v>717</v>
      </c>
      <c r="D1475" t="s">
        <v>2729</v>
      </c>
    </row>
    <row r="1476" spans="1:4">
      <c r="A1476" t="s">
        <v>740</v>
      </c>
      <c r="B1476" t="s">
        <v>1053</v>
      </c>
      <c r="C1476" t="s">
        <v>717</v>
      </c>
      <c r="D1476" t="s">
        <v>2729</v>
      </c>
    </row>
    <row r="1477" spans="1:4">
      <c r="A1477" t="s">
        <v>1060</v>
      </c>
      <c r="B1477" t="s">
        <v>3609</v>
      </c>
      <c r="C1477" t="s">
        <v>2552</v>
      </c>
      <c r="D1477" t="s">
        <v>876</v>
      </c>
    </row>
    <row r="1478" spans="1:4">
      <c r="A1478" t="s">
        <v>158</v>
      </c>
      <c r="B1478" t="s">
        <v>2987</v>
      </c>
      <c r="C1478" t="s">
        <v>2553</v>
      </c>
      <c r="D1478" t="s">
        <v>2731</v>
      </c>
    </row>
    <row r="1479" spans="1:4">
      <c r="A1479" t="s">
        <v>1670</v>
      </c>
      <c r="B1479" t="s">
        <v>1845</v>
      </c>
      <c r="C1479" t="s">
        <v>1319</v>
      </c>
      <c r="D1479" t="s">
        <v>1415</v>
      </c>
    </row>
    <row r="1480" spans="1:4">
      <c r="A1480" t="s">
        <v>24</v>
      </c>
      <c r="B1480" t="s">
        <v>1170</v>
      </c>
      <c r="C1480" t="s">
        <v>1319</v>
      </c>
      <c r="D1480" t="s">
        <v>1415</v>
      </c>
    </row>
    <row r="1481" spans="1:4">
      <c r="A1481" t="s">
        <v>393</v>
      </c>
      <c r="B1481" t="s">
        <v>3610</v>
      </c>
      <c r="C1481" t="s">
        <v>2554</v>
      </c>
      <c r="D1481" t="s">
        <v>1524</v>
      </c>
    </row>
    <row r="1482" spans="1:4">
      <c r="A1482" t="s">
        <v>1913</v>
      </c>
      <c r="B1482" t="s">
        <v>1995</v>
      </c>
      <c r="C1482" t="s">
        <v>2554</v>
      </c>
      <c r="D1482" t="s">
        <v>1524</v>
      </c>
    </row>
    <row r="1483" spans="1:4">
      <c r="A1483" t="s">
        <v>1574</v>
      </c>
      <c r="B1483" t="s">
        <v>1545</v>
      </c>
      <c r="C1483" t="s">
        <v>2555</v>
      </c>
      <c r="D1483" t="s">
        <v>712</v>
      </c>
    </row>
    <row r="1484" spans="1:4">
      <c r="A1484" t="s">
        <v>2204</v>
      </c>
      <c r="B1484" t="s">
        <v>2531</v>
      </c>
      <c r="C1484" t="s">
        <v>1327</v>
      </c>
      <c r="D1484" t="s">
        <v>2732</v>
      </c>
    </row>
    <row r="1485" spans="1:4">
      <c r="A1485" t="s">
        <v>2205</v>
      </c>
      <c r="B1485" t="s">
        <v>2970</v>
      </c>
      <c r="C1485" t="s">
        <v>2557</v>
      </c>
      <c r="D1485" t="s">
        <v>2247</v>
      </c>
    </row>
    <row r="1486" spans="1:4">
      <c r="A1486" t="s">
        <v>1332</v>
      </c>
      <c r="B1486" t="s">
        <v>3611</v>
      </c>
      <c r="C1486" t="s">
        <v>2559</v>
      </c>
      <c r="D1486" t="s">
        <v>2733</v>
      </c>
    </row>
    <row r="1487" spans="1:4">
      <c r="A1487" t="s">
        <v>2207</v>
      </c>
      <c r="B1487" t="s">
        <v>3613</v>
      </c>
      <c r="C1487" t="s">
        <v>2559</v>
      </c>
      <c r="D1487" t="s">
        <v>2733</v>
      </c>
    </row>
    <row r="1488" spans="1:4">
      <c r="A1488" t="s">
        <v>922</v>
      </c>
      <c r="B1488" t="s">
        <v>3614</v>
      </c>
      <c r="C1488" t="s">
        <v>2560</v>
      </c>
      <c r="D1488" t="s">
        <v>2349</v>
      </c>
    </row>
    <row r="1489" spans="1:4">
      <c r="A1489" t="s">
        <v>795</v>
      </c>
      <c r="B1489" t="s">
        <v>3615</v>
      </c>
      <c r="C1489" t="s">
        <v>2560</v>
      </c>
      <c r="D1489" t="s">
        <v>2349</v>
      </c>
    </row>
    <row r="1490" spans="1:4">
      <c r="A1490" t="s">
        <v>2209</v>
      </c>
      <c r="B1490" t="s">
        <v>1933</v>
      </c>
      <c r="C1490" t="s">
        <v>2563</v>
      </c>
      <c r="D1490" t="s">
        <v>2561</v>
      </c>
    </row>
    <row r="1491" spans="1:4">
      <c r="A1491" t="s">
        <v>2210</v>
      </c>
      <c r="B1491" t="s">
        <v>3480</v>
      </c>
      <c r="C1491" t="s">
        <v>2342</v>
      </c>
      <c r="D1491" t="s">
        <v>2343</v>
      </c>
    </row>
    <row r="1492" spans="1:4">
      <c r="A1492" t="s">
        <v>2211</v>
      </c>
      <c r="B1492" t="s">
        <v>3436</v>
      </c>
      <c r="C1492" t="s">
        <v>646</v>
      </c>
      <c r="D1492" t="s">
        <v>2734</v>
      </c>
    </row>
    <row r="1493" spans="1:4">
      <c r="A1493" t="s">
        <v>2213</v>
      </c>
      <c r="B1493" t="s">
        <v>3616</v>
      </c>
      <c r="C1493" t="s">
        <v>2339</v>
      </c>
      <c r="D1493" t="s">
        <v>2735</v>
      </c>
    </row>
    <row r="1494" spans="1:4">
      <c r="A1494" t="s">
        <v>1918</v>
      </c>
      <c r="B1494" t="s">
        <v>2558</v>
      </c>
      <c r="C1494" t="s">
        <v>201</v>
      </c>
      <c r="D1494" t="s">
        <v>2373</v>
      </c>
    </row>
    <row r="1495" spans="1:4">
      <c r="A1495" t="s">
        <v>2214</v>
      </c>
      <c r="B1495" t="s">
        <v>3617</v>
      </c>
      <c r="C1495" t="s">
        <v>2435</v>
      </c>
      <c r="D1495" t="s">
        <v>2347</v>
      </c>
    </row>
    <row r="1496" spans="1:4">
      <c r="A1496" t="s">
        <v>1213</v>
      </c>
      <c r="B1496" t="s">
        <v>3618</v>
      </c>
      <c r="C1496" t="s">
        <v>2334</v>
      </c>
      <c r="D1496" t="s">
        <v>2083</v>
      </c>
    </row>
    <row r="1497" spans="1:4">
      <c r="A1497" t="s">
        <v>2216</v>
      </c>
      <c r="B1497" t="s">
        <v>3619</v>
      </c>
      <c r="C1497" t="s">
        <v>2334</v>
      </c>
      <c r="D1497" t="s">
        <v>2083</v>
      </c>
    </row>
    <row r="1498" spans="1:4">
      <c r="A1498" t="s">
        <v>1834</v>
      </c>
      <c r="B1498" t="s">
        <v>262</v>
      </c>
      <c r="C1498" t="s">
        <v>208</v>
      </c>
      <c r="D1498" t="s">
        <v>1531</v>
      </c>
    </row>
    <row r="1499" spans="1:4">
      <c r="A1499" t="s">
        <v>2217</v>
      </c>
      <c r="B1499" t="s">
        <v>3567</v>
      </c>
      <c r="C1499" t="s">
        <v>2566</v>
      </c>
      <c r="D1499" t="s">
        <v>2304</v>
      </c>
    </row>
    <row r="1500" spans="1:4">
      <c r="A1500" t="s">
        <v>160</v>
      </c>
      <c r="B1500" t="s">
        <v>3620</v>
      </c>
      <c r="C1500" t="s">
        <v>2567</v>
      </c>
      <c r="D1500" t="s">
        <v>1475</v>
      </c>
    </row>
    <row r="1501" spans="1:4">
      <c r="A1501" t="s">
        <v>1089</v>
      </c>
      <c r="B1501" t="s">
        <v>1880</v>
      </c>
      <c r="C1501" t="s">
        <v>2568</v>
      </c>
      <c r="D1501" t="s">
        <v>2363</v>
      </c>
    </row>
    <row r="1502" spans="1:4">
      <c r="A1502" t="s">
        <v>2218</v>
      </c>
      <c r="B1502" t="s">
        <v>3621</v>
      </c>
      <c r="C1502" t="s">
        <v>2570</v>
      </c>
      <c r="D1502" t="s">
        <v>2736</v>
      </c>
    </row>
    <row r="1503" spans="1:4">
      <c r="A1503" t="s">
        <v>2219</v>
      </c>
      <c r="B1503" t="s">
        <v>799</v>
      </c>
      <c r="C1503" t="s">
        <v>2571</v>
      </c>
      <c r="D1503" t="s">
        <v>1013</v>
      </c>
    </row>
    <row r="1504" spans="1:4">
      <c r="A1504" t="s">
        <v>2221</v>
      </c>
      <c r="B1504" t="s">
        <v>3622</v>
      </c>
      <c r="C1504" t="s">
        <v>860</v>
      </c>
      <c r="D1504" t="s">
        <v>322</v>
      </c>
    </row>
    <row r="1505" spans="1:4">
      <c r="A1505" t="s">
        <v>2223</v>
      </c>
      <c r="B1505" t="s">
        <v>3263</v>
      </c>
      <c r="C1505" t="s">
        <v>2572</v>
      </c>
      <c r="D1505" t="s">
        <v>46</v>
      </c>
    </row>
    <row r="1506" spans="1:4">
      <c r="A1506" t="s">
        <v>2225</v>
      </c>
      <c r="B1506" t="s">
        <v>3623</v>
      </c>
      <c r="C1506" t="s">
        <v>2282</v>
      </c>
      <c r="D1506" t="s">
        <v>1866</v>
      </c>
    </row>
    <row r="1507" spans="1:4">
      <c r="A1507" t="s">
        <v>1757</v>
      </c>
      <c r="B1507" t="s">
        <v>1493</v>
      </c>
      <c r="C1507" t="s">
        <v>253</v>
      </c>
      <c r="D1507" t="s">
        <v>1133</v>
      </c>
    </row>
    <row r="1508" spans="1:4">
      <c r="A1508" t="s">
        <v>2024</v>
      </c>
      <c r="B1508" t="s">
        <v>3231</v>
      </c>
      <c r="C1508" t="s">
        <v>2574</v>
      </c>
      <c r="D1508" t="s">
        <v>2738</v>
      </c>
    </row>
    <row r="1509" spans="1:4">
      <c r="A1509" t="s">
        <v>947</v>
      </c>
      <c r="B1509" t="s">
        <v>1211</v>
      </c>
      <c r="C1509" t="s">
        <v>2578</v>
      </c>
      <c r="D1509" t="s">
        <v>2328</v>
      </c>
    </row>
    <row r="1510" spans="1:4">
      <c r="A1510" t="s">
        <v>1160</v>
      </c>
      <c r="B1510" t="s">
        <v>3624</v>
      </c>
      <c r="C1510" t="s">
        <v>2578</v>
      </c>
      <c r="D1510" t="s">
        <v>2328</v>
      </c>
    </row>
    <row r="1511" spans="1:4">
      <c r="A1511" t="s">
        <v>2226</v>
      </c>
      <c r="B1511" t="s">
        <v>1613</v>
      </c>
      <c r="C1511" t="s">
        <v>2578</v>
      </c>
      <c r="D1511" t="s">
        <v>2328</v>
      </c>
    </row>
    <row r="1512" spans="1:4">
      <c r="A1512" t="s">
        <v>2227</v>
      </c>
      <c r="B1512" t="s">
        <v>3243</v>
      </c>
      <c r="C1512" t="s">
        <v>2578</v>
      </c>
      <c r="D1512" t="s">
        <v>2328</v>
      </c>
    </row>
    <row r="1513" spans="1:4">
      <c r="A1513" t="s">
        <v>194</v>
      </c>
      <c r="B1513" t="s">
        <v>1183</v>
      </c>
      <c r="C1513" t="s">
        <v>2350</v>
      </c>
      <c r="D1513" t="s">
        <v>2255</v>
      </c>
    </row>
    <row r="1514" spans="1:4">
      <c r="A1514" t="s">
        <v>2229</v>
      </c>
      <c r="B1514" t="s">
        <v>3625</v>
      </c>
      <c r="C1514" t="s">
        <v>149</v>
      </c>
      <c r="D1514" t="s">
        <v>2504</v>
      </c>
    </row>
    <row r="1515" spans="1:4">
      <c r="A1515" t="s">
        <v>2230</v>
      </c>
      <c r="B1515" t="s">
        <v>3626</v>
      </c>
      <c r="C1515" t="s">
        <v>2580</v>
      </c>
      <c r="D1515" t="s">
        <v>1496</v>
      </c>
    </row>
    <row r="1516" spans="1:4">
      <c r="A1516" t="s">
        <v>2232</v>
      </c>
      <c r="B1516" t="s">
        <v>3627</v>
      </c>
      <c r="C1516" t="s">
        <v>2582</v>
      </c>
      <c r="D1516" t="s">
        <v>42</v>
      </c>
    </row>
    <row r="1517" spans="1:4">
      <c r="A1517" t="s">
        <v>2234</v>
      </c>
      <c r="B1517" t="s">
        <v>1738</v>
      </c>
      <c r="C1517" t="s">
        <v>2585</v>
      </c>
      <c r="D1517" t="s">
        <v>2324</v>
      </c>
    </row>
    <row r="1518" spans="1:4">
      <c r="A1518" t="s">
        <v>2235</v>
      </c>
      <c r="B1518" t="s">
        <v>1705</v>
      </c>
      <c r="C1518" t="s">
        <v>355</v>
      </c>
      <c r="D1518" t="s">
        <v>279</v>
      </c>
    </row>
    <row r="1519" spans="1:4">
      <c r="A1519" t="s">
        <v>2236</v>
      </c>
      <c r="B1519" t="s">
        <v>2579</v>
      </c>
      <c r="C1519" t="s">
        <v>355</v>
      </c>
      <c r="D1519" t="s">
        <v>279</v>
      </c>
    </row>
    <row r="1520" spans="1:4">
      <c r="A1520" t="s">
        <v>2238</v>
      </c>
      <c r="B1520" t="s">
        <v>3628</v>
      </c>
      <c r="C1520" t="s">
        <v>2452</v>
      </c>
      <c r="D1520" t="s">
        <v>2354</v>
      </c>
    </row>
  </sheetData>
  <phoneticPr fontId="10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入力シート</vt:lpstr>
      <vt:lpstr>集計用データ</vt:lpstr>
      <vt:lpstr>Sheet1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yo</dc:creator>
  <cp:lastModifiedBy>yo</cp:lastModifiedBy>
  <dcterms:created xsi:type="dcterms:W3CDTF">2025-07-16T06:23:32Z</dcterms:created>
  <dcterms:modified xsi:type="dcterms:W3CDTF">2025-08-05T04:38:32Z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wstr>0x01010029E79E17EE69FC49875172A742ABAC23</vt:lpwstr>
  </property>
  <property fmtid="{D5CDD505-2E9C-101B-9397-08002B2CF9AE}" pid="3" name="MediaServiceImageTags">
    <vt:lpwstr/>
  </property>
  <property fmtid="{DCFEDD21-7773-49B2-8022-6FC58DB5260B}" pid="2" name="SavedVersions">
    <vt:vector size="2" baseType="lpwstr">
      <vt:lpwstr>3.0.2.0</vt:lpwstr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2025-08-05T04:38:32Z</vt:filetime>
  </property>
</Properties>
</file>